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drawings/drawing97.xml" ContentType="application/vnd.openxmlformats-officedocument.drawing+xml"/>
  <Override PartName="/xl/worksheets/sheet13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39.xml" ContentType="application/vnd.openxmlformats-officedocument.drawing+xml"/>
  <Override PartName="/xl/drawings/drawing86.xml" ContentType="application/vnd.openxmlformats-officedocument.drawing+xml"/>
  <Override PartName="/xl/drawings/drawing17.xml" ContentType="application/vnd.openxmlformats-officedocument.drawing+xml"/>
  <Override PartName="/xl/drawings/drawing28.xml" ContentType="application/vnd.openxmlformats-officedocument.drawing+xml"/>
  <Override PartName="/xl/drawings/drawing64.xml" ContentType="application/vnd.openxmlformats-officedocument.drawing+xml"/>
  <Override PartName="/xl/drawings/drawing75.xml" ContentType="application/vnd.openxmlformats-officedocument.drawing+xml"/>
  <Default Extension="xml" ContentType="application/xml"/>
  <Override PartName="/xl/drawings/drawing2.xml" ContentType="application/vnd.openxmlformats-officedocument.drawing+xml"/>
  <Override PartName="/xl/charts/chart49.xml" ContentType="application/vnd.openxmlformats-officedocument.drawingml.chart+xml"/>
  <Override PartName="/xl/drawings/drawing53.xml" ContentType="application/vnd.openxmlformats-officedocument.drawing+xml"/>
  <Override PartName="/xl/charts/chart96.xml" ContentType="application/vnd.openxmlformats-officedocument.drawingml.char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charts/chart27.xml" ContentType="application/vnd.openxmlformats-officedocument.drawingml.chart+xml"/>
  <Override PartName="/xl/charts/chart38.xml" ContentType="application/vnd.openxmlformats-officedocument.drawingml.chart+xml"/>
  <Override PartName="/xl/drawings/drawing42.xml" ContentType="application/vnd.openxmlformats-officedocument.drawing+xml"/>
  <Override PartName="/xl/charts/chart74.xml" ContentType="application/vnd.openxmlformats-officedocument.drawingml.chart+xml"/>
  <Override PartName="/xl/charts/chart85.xml" ContentType="application/vnd.openxmlformats-officedocument.drawingml.chart+xml"/>
  <Override PartName="/xl/worksheets/sheet87.xml" ContentType="application/vnd.openxmlformats-officedocument.spreadsheetml.worksheet+xml"/>
  <Override PartName="/xl/charts/chart16.xml" ContentType="application/vnd.openxmlformats-officedocument.drawingml.chart+xml"/>
  <Override PartName="/xl/drawings/drawing20.xml" ContentType="application/vnd.openxmlformats-officedocument.drawing+xml"/>
  <Override PartName="/xl/drawings/drawing31.xml" ContentType="application/vnd.openxmlformats-officedocument.drawing+xml"/>
  <Override PartName="/xl/charts/chart63.xml" ContentType="application/vnd.openxmlformats-officedocument.drawingml.chart+xml"/>
  <Override PartName="/xl/worksheets/sheet29.xml" ContentType="application/vnd.openxmlformats-officedocument.spreadsheetml.worksheet+xml"/>
  <Override PartName="/xl/worksheets/sheet76.xml" ContentType="application/vnd.openxmlformats-officedocument.spreadsheetml.worksheet+xml"/>
  <Override PartName="/xl/charts/chart52.xml" ContentType="application/vnd.openxmlformats-officedocument.drawingml.chart+xml"/>
  <Override PartName="/xl/worksheets/sheet18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charts/chart9.xml" ContentType="application/vnd.openxmlformats-officedocument.drawingml.chart+xml"/>
  <Override PartName="/xl/charts/chart30.xml" ContentType="application/vnd.openxmlformats-officedocument.drawingml.chart+xml"/>
  <Override PartName="/xl/charts/chart41.xml" ContentType="application/vnd.openxmlformats-officedocument.drawingml.chart+xml"/>
  <Override PartName="/xl/worksheets/sheet43.xml" ContentType="application/vnd.openxmlformats-officedocument.spreadsheetml.worksheet+xml"/>
  <Override PartName="/xl/worksheets/sheet90.xml" ContentType="application/vnd.openxmlformats-officedocument.spreadsheetml.worksheet+xml"/>
  <Override PartName="/xl/drawings/drawing69.xml" ContentType="application/vnd.openxmlformats-officedocument.drawing+xml"/>
  <Override PartName="/xl/worksheets/sheet32.xml" ContentType="application/vnd.openxmlformats-officedocument.spreadsheetml.worksheet+xml"/>
  <Override PartName="/xl/drawings/drawing7.xml" ContentType="application/vnd.openxmlformats-officedocument.drawing+xml"/>
  <Override PartName="/xl/drawings/drawing58.xml" ContentType="application/vnd.openxmlformats-officedocument.drawing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drawings/drawing36.xml" ContentType="application/vnd.openxmlformats-officedocument.drawing+xml"/>
  <Override PartName="/xl/drawings/drawing47.xml" ContentType="application/vnd.openxmlformats-officedocument.drawing+xml"/>
  <Override PartName="/xl/charts/chart79.xml" ContentType="application/vnd.openxmlformats-officedocument.drawingml.chart+xml"/>
  <Override PartName="/xl/drawings/drawing83.xml" ContentType="application/vnd.openxmlformats-officedocument.drawing+xml"/>
  <Override PartName="/xl/drawings/drawing94.xml" ContentType="application/vnd.openxmlformats-officedocument.drawing+xml"/>
  <Default Extension="emf" ContentType="image/x-emf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5.xml" ContentType="application/vnd.openxmlformats-officedocument.drawing+xml"/>
  <Override PartName="/xl/charts/chart57.xml" ContentType="application/vnd.openxmlformats-officedocument.drawingml.chart+xml"/>
  <Override PartName="/xl/charts/chart68.xml" ContentType="application/vnd.openxmlformats-officedocument.drawingml.chart+xml"/>
  <Override PartName="/xl/drawings/drawing72.xml" ContentType="application/vnd.openxmlformats-officedocument.drawing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4.xml" ContentType="application/vnd.openxmlformats-officedocument.drawing+xml"/>
  <Override PartName="/xl/charts/chart46.xml" ContentType="application/vnd.openxmlformats-officedocument.drawingml.chart+xml"/>
  <Override PartName="/xl/drawings/drawing61.xml" ContentType="application/vnd.openxmlformats-officedocument.drawing+xml"/>
  <Override PartName="/xl/charts/chart93.xml" ContentType="application/vnd.openxmlformats-officedocument.drawingml.chart+xml"/>
  <Override PartName="/xl/worksheets/sheet59.xml" ContentType="application/vnd.openxmlformats-officedocument.spreadsheetml.worksheet+xml"/>
  <Override PartName="/xl/charts/chart35.xml" ContentType="application/vnd.openxmlformats-officedocument.drawingml.chart+xml"/>
  <Override PartName="/xl/drawings/drawing50.xml" ContentType="application/vnd.openxmlformats-officedocument.drawing+xml"/>
  <Override PartName="/xl/charts/chart82.xml" ContentType="application/vnd.openxmlformats-officedocument.drawingml.chart+xml"/>
  <Override PartName="/xl/calcChain.xml" ContentType="application/vnd.openxmlformats-officedocument.spreadsheetml.calcChain+xml"/>
  <Override PartName="/xl/worksheets/sheet48.xml" ContentType="application/vnd.openxmlformats-officedocument.spreadsheetml.worksheet+xml"/>
  <Override PartName="/xl/worksheets/sheet95.xml" ContentType="application/vnd.openxmlformats-officedocument.spreadsheetml.worksheet+xml"/>
  <Override PartName="/xl/charts/chart13.xml" ContentType="application/vnd.openxmlformats-officedocument.drawingml.chart+xml"/>
  <Override PartName="/xl/charts/chart24.xml" ContentType="application/vnd.openxmlformats-officedocument.drawingml.chart+xml"/>
  <Override PartName="/xl/charts/chart71.xml" ContentType="application/vnd.openxmlformats-officedocument.drawingml.char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charts/chart60.xml" ContentType="application/vnd.openxmlformats-officedocument.drawingml.chart+xml"/>
  <Override PartName="/xl/drawings/drawing99.xml" ContentType="application/vnd.openxmlformats-officedocument.drawing+xml"/>
  <Override PartName="/xl/worksheets/sheet15.xml" ContentType="application/vnd.openxmlformats-officedocument.spreadsheetml.worksheet+xml"/>
  <Override PartName="/xl/worksheets/sheet62.xml" ContentType="application/vnd.openxmlformats-officedocument.spreadsheetml.worksheet+xml"/>
  <Override PartName="/xl/charts/chart6.xml" ContentType="application/vnd.openxmlformats-officedocument.drawingml.chart+xml"/>
  <Override PartName="/xl/drawings/drawing88.xml" ContentType="application/vnd.openxmlformats-officedocument.drawing+xml"/>
  <Override PartName="/xl/worksheets/sheet51.xml" ContentType="application/vnd.openxmlformats-officedocument.spreadsheetml.worksheet+xml"/>
  <Override PartName="/xl/drawings/drawing19.xml" ContentType="application/vnd.openxmlformats-officedocument.drawing+xml"/>
  <Override PartName="/xl/drawings/drawing66.xml" ContentType="application/vnd.openxmlformats-officedocument.drawing+xml"/>
  <Override PartName="/xl/drawings/drawing77.xml" ContentType="application/vnd.openxmlformats-officedocument.drawing+xml"/>
  <Override PartName="/xl/worksheets/sheet40.xml" ContentType="application/vnd.openxmlformats-officedocument.spreadsheetml.worksheet+xml"/>
  <Override PartName="/xl/drawings/drawing4.xml" ContentType="application/vnd.openxmlformats-officedocument.drawing+xml"/>
  <Override PartName="/xl/drawings/drawing55.xml" ContentType="application/vnd.openxmlformats-officedocument.drawing+xml"/>
  <Override PartName="/xl/worksheets/sheet5.xml" ContentType="application/vnd.openxmlformats-officedocument.spreadsheetml.worksheet+xml"/>
  <Override PartName="/xl/charts/chart29.xml" ContentType="application/vnd.openxmlformats-officedocument.drawingml.chart+xml"/>
  <Override PartName="/xl/drawings/drawing44.xml" ContentType="application/vnd.openxmlformats-officedocument.drawing+xml"/>
  <Override PartName="/xl/charts/chart76.xml" ContentType="application/vnd.openxmlformats-officedocument.drawingml.chart+xml"/>
  <Override PartName="/xl/charts/chart87.xml" ContentType="application/vnd.openxmlformats-officedocument.drawingml.chart+xml"/>
  <Override PartName="/xl/drawings/drawing91.xml" ContentType="application/vnd.openxmlformats-officedocument.drawing+xml"/>
  <Override PartName="/xl/worksheets/sheet89.xml" ContentType="application/vnd.openxmlformats-officedocument.spreadsheetml.worksheet+xml"/>
  <Override PartName="/xl/charts/chart18.xml" ContentType="application/vnd.openxmlformats-officedocument.drawingml.chart+xml"/>
  <Override PartName="/xl/drawings/drawing22.xml" ContentType="application/vnd.openxmlformats-officedocument.drawing+xml"/>
  <Override PartName="/xl/drawings/drawing33.xml" ContentType="application/vnd.openxmlformats-officedocument.drawing+xml"/>
  <Override PartName="/xl/charts/chart36.xml" ContentType="application/vnd.openxmlformats-officedocument.drawingml.chart+xml"/>
  <Override PartName="/xl/charts/chart47.xml" ContentType="application/vnd.openxmlformats-officedocument.drawingml.chart+xml"/>
  <Override PartName="/xl/drawings/drawing51.xml" ContentType="application/vnd.openxmlformats-officedocument.drawing+xml"/>
  <Override PartName="/xl/charts/chart65.xml" ContentType="application/vnd.openxmlformats-officedocument.drawingml.chart+xml"/>
  <Override PartName="/xl/drawings/drawing80.xml" ContentType="application/vnd.openxmlformats-officedocument.drawing+xml"/>
  <Override PartName="/xl/charts/chart83.xml" ContentType="application/vnd.openxmlformats-officedocument.drawingml.chart+xml"/>
  <Override PartName="/xl/charts/chart94.xml" ContentType="application/vnd.openxmlformats-officedocument.drawingml.char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drawings/drawing11.xml" ContentType="application/vnd.openxmlformats-officedocument.drawing+xml"/>
  <Override PartName="/xl/charts/chart25.xml" ContentType="application/vnd.openxmlformats-officedocument.drawingml.chart+xml"/>
  <Override PartName="/xl/drawings/drawing40.xml" ContentType="application/vnd.openxmlformats-officedocument.drawing+xml"/>
  <Override PartName="/xl/charts/chart54.xml" ContentType="application/vnd.openxmlformats-officedocument.drawingml.chart+xml"/>
  <Override PartName="/xl/charts/chart72.xml" ContentType="application/vnd.openxmlformats-officedocument.drawingml.char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61.xml" ContentType="application/vnd.openxmlformats-officedocument.drawingml.chart+xml"/>
  <Override PartName="/xl/charts/chart90.xml" ContentType="application/vnd.openxmlformats-officedocument.drawingml.chart+xml"/>
  <Override PartName="/xl/drawings/drawing100.xml" ContentType="application/vnd.openxmlformats-officedocument.drawing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charts/chart21.xml" ContentType="application/vnd.openxmlformats-officedocument.drawingml.chart+xml"/>
  <Override PartName="/xl/charts/chart50.xml" ContentType="application/vnd.openxmlformats-officedocument.drawingml.chart+xml"/>
  <Override PartName="/xl/drawings/drawing89.xml" ContentType="application/vnd.openxmlformats-officedocument.drawing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78.xml" ContentType="application/vnd.openxmlformats-officedocument.drawing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  <Override PartName="/xl/drawings/drawing38.xml" ContentType="application/vnd.openxmlformats-officedocument.drawing+xml"/>
  <Override PartName="/xl/drawings/drawing49.xml" ContentType="application/vnd.openxmlformats-officedocument.drawing+xml"/>
  <Override PartName="/xl/drawings/drawing67.xml" ContentType="application/vnd.openxmlformats-officedocument.drawing+xml"/>
  <Override PartName="/xl/drawings/drawing85.xml" ContentType="application/vnd.openxmlformats-officedocument.drawing+xml"/>
  <Override PartName="/xl/drawings/drawing96.xml" ContentType="application/vnd.openxmlformats-officedocument.drawing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27.xml" ContentType="application/vnd.openxmlformats-officedocument.drawing+xml"/>
  <Override PartName="/xl/drawings/drawing45.xml" ContentType="application/vnd.openxmlformats-officedocument.drawing+xml"/>
  <Override PartName="/xl/drawings/drawing56.xml" ContentType="application/vnd.openxmlformats-officedocument.drawing+xml"/>
  <Override PartName="/xl/charts/chart59.xml" ContentType="application/vnd.openxmlformats-officedocument.drawingml.chart+xml"/>
  <Override PartName="/xl/drawings/drawing74.xml" ContentType="application/vnd.openxmlformats-officedocument.drawing+xml"/>
  <Override PartName="/xl/charts/chart88.xml" ContentType="application/vnd.openxmlformats-officedocument.drawingml.chart+xml"/>
  <Override PartName="/xl/drawings/drawing92.xml" ContentType="application/vnd.openxmlformats-officedocument.drawing+xml"/>
  <Override PartName="/xl/drawings/drawing16.xml" ContentType="application/vnd.openxmlformats-officedocument.drawing+xml"/>
  <Override PartName="/xl/drawings/drawing34.xml" ContentType="application/vnd.openxmlformats-officedocument.drawing+xml"/>
  <Override PartName="/xl/charts/chart48.xml" ContentType="application/vnd.openxmlformats-officedocument.drawingml.chart+xml"/>
  <Override PartName="/xl/drawings/drawing63.xml" ContentType="application/vnd.openxmlformats-officedocument.drawing+xml"/>
  <Override PartName="/xl/charts/chart77.xml" ContentType="application/vnd.openxmlformats-officedocument.drawingml.chart+xml"/>
  <Override PartName="/xl/drawings/drawing81.xml" ContentType="application/vnd.openxmlformats-officedocument.drawing+xml"/>
  <Override PartName="/xl/charts/chart95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drawings/drawing23.xml" ContentType="application/vnd.openxmlformats-officedocument.drawing+xml"/>
  <Override PartName="/xl/charts/chart37.xml" ContentType="application/vnd.openxmlformats-officedocument.drawingml.chart+xml"/>
  <Override PartName="/xl/drawings/drawing41.xml" ContentType="application/vnd.openxmlformats-officedocument.drawing+xml"/>
  <Override PartName="/xl/drawings/drawing52.xml" ContentType="application/vnd.openxmlformats-officedocument.drawing+xml"/>
  <Override PartName="/xl/charts/chart55.xml" ContentType="application/vnd.openxmlformats-officedocument.drawingml.chart+xml"/>
  <Override PartName="/xl/charts/chart66.xml" ContentType="application/vnd.openxmlformats-officedocument.drawingml.chart+xml"/>
  <Override PartName="/xl/drawings/drawing70.xml" ContentType="application/vnd.openxmlformats-officedocument.drawing+xml"/>
  <Override PartName="/xl/charts/chart84.xml" ContentType="application/vnd.openxmlformats-officedocument.drawingml.chart+xml"/>
  <Override PartName="/xl/worksheets/sheet68.xml" ContentType="application/vnd.openxmlformats-officedocument.spreadsheetml.worksheet+xml"/>
  <Override PartName="/xl/worksheets/sheet79.xml" ContentType="application/vnd.openxmlformats-officedocument.spreadsheetml.worksheet+xml"/>
  <Override PartName="/xl/worksheets/sheet97.xml" ContentType="application/vnd.openxmlformats-officedocument.spreadsheetml.worksheet+xml"/>
  <Override PartName="/xl/drawings/drawing12.xml" ContentType="application/vnd.openxmlformats-officedocument.drawing+xml"/>
  <Override PartName="/xl/charts/chart26.xml" ContentType="application/vnd.openxmlformats-officedocument.drawingml.chart+xml"/>
  <Override PartName="/xl/drawings/drawing30.xml" ContentType="application/vnd.openxmlformats-officedocument.drawing+xml"/>
  <Override PartName="/xl/charts/chart44.xml" ContentType="application/vnd.openxmlformats-officedocument.drawingml.chart+xml"/>
  <Override PartName="/xl/charts/chart73.xml" ContentType="application/vnd.openxmlformats-officedocument.drawingml.chart+xml"/>
  <Override PartName="/xl/charts/chart91.xml" ContentType="application/vnd.openxmlformats-officedocument.drawingml.char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57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charts/chart15.xml" ContentType="application/vnd.openxmlformats-officedocument.drawingml.chart+xml"/>
  <Override PartName="/xl/charts/chart33.xml" ContentType="application/vnd.openxmlformats-officedocument.drawingml.chart+xml"/>
  <Override PartName="/xl/charts/chart51.xml" ContentType="application/vnd.openxmlformats-officedocument.drawingml.chart+xml"/>
  <Override PartName="/xl/charts/chart62.xml" ContentType="application/vnd.openxmlformats-officedocument.drawingml.chart+xml"/>
  <Override PartName="/xl/charts/chart80.xml" ContentType="application/vnd.openxmlformats-officedocument.drawingml.chart+xml"/>
  <Override PartName="/xl/drawings/drawing101.xml" ContentType="application/vnd.openxmlformats-officedocument.drawing+xml"/>
  <Override PartName="/xl/worksheets/sheet17.xml" ContentType="application/vnd.openxmlformats-officedocument.spreadsheetml.worksheet+xml"/>
  <Override PartName="/xl/worksheets/sheet46.xml" ContentType="application/vnd.openxmlformats-officedocument.spreadsheetml.worksheet+xml"/>
  <Override PartName="/xl/worksheets/sheet6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40.xml" ContentType="application/vnd.openxmlformats-officedocument.drawingml.chart+xml"/>
  <Override PartName="/xl/worksheets/sheet53.xml" ContentType="application/vnd.openxmlformats-officedocument.spreadsheetml.worksheet+xml"/>
  <Override PartName="/xl/drawings/drawing68.xml" ContentType="application/vnd.openxmlformats-officedocument.drawing+xml"/>
  <Override PartName="/xl/drawings/drawing79.xml" ContentType="application/vnd.openxmlformats-officedocument.drawing+xml"/>
  <Override PartName="/xl/worksheets/sheet42.xml" ContentType="application/vnd.openxmlformats-officedocument.spreadsheetml.worksheet+xml"/>
  <Override PartName="/xl/drawings/drawing6.xml" ContentType="application/vnd.openxmlformats-officedocument.drawing+xml"/>
  <Override PartName="/xl/drawings/drawing57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46.xml" ContentType="application/vnd.openxmlformats-officedocument.drawing+xml"/>
  <Override PartName="/xl/charts/chart78.xml" ContentType="application/vnd.openxmlformats-officedocument.drawingml.chart+xml"/>
  <Override PartName="/xl/charts/chart89.xml" ContentType="application/vnd.openxmlformats-officedocument.drawingml.chart+xml"/>
  <Override PartName="/xl/drawings/drawing93.xml" ContentType="application/vnd.openxmlformats-officedocument.drawing+xml"/>
  <Override PartName="/xl/drawings/drawing35.xml" ContentType="application/vnd.openxmlformats-officedocument.drawing+xml"/>
  <Override PartName="/xl/charts/chart67.xml" ContentType="application/vnd.openxmlformats-officedocument.drawingml.chart+xml"/>
  <Override PartName="/xl/drawings/drawing82.xml" ContentType="application/vnd.openxmlformats-officedocument.drawing+xml"/>
  <Override PartName="/xl/drawings/drawing13.xml" ContentType="application/vnd.openxmlformats-officedocument.drawing+xml"/>
  <Override PartName="/xl/drawings/drawing24.xml" ContentType="application/vnd.openxmlformats-officedocument.drawing+xml"/>
  <Override PartName="/xl/charts/chart56.xml" ContentType="application/vnd.openxmlformats-officedocument.drawingml.chart+xml"/>
  <Override PartName="/xl/drawings/drawing60.xml" ContentType="application/vnd.openxmlformats-officedocument.drawing+xml"/>
  <Override PartName="/xl/drawings/drawing71.xml" ContentType="application/vnd.openxmlformats-officedocument.drawing+xml"/>
  <Override PartName="/xl/worksheets/sheet69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34.xml" ContentType="application/vnd.openxmlformats-officedocument.drawingml.chart+xml"/>
  <Override PartName="/xl/charts/chart45.xml" ContentType="application/vnd.openxmlformats-officedocument.drawingml.chart+xml"/>
  <Override PartName="/xl/charts/chart81.xml" ContentType="application/vnd.openxmlformats-officedocument.drawingml.chart+xml"/>
  <Override PartName="/xl/charts/chart92.xml" ContentType="application/vnd.openxmlformats-officedocument.drawingml.char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94.xml" ContentType="application/vnd.openxmlformats-officedocument.spreadsheetml.workshee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70.xml" ContentType="application/vnd.openxmlformats-officedocument.drawingml.chart+xml"/>
  <Override PartName="/xl/worksheets/sheet36.xml" ContentType="application/vnd.openxmlformats-officedocument.spreadsheetml.worksheet+xml"/>
  <Override PartName="/xl/worksheets/sheet83.xml" ContentType="application/vnd.openxmlformats-officedocument.spreadsheetml.worksheet+xml"/>
  <Override PartName="/xl/charts/chart12.xml" ContentType="application/vnd.openxmlformats-officedocument.drawingml.chart+xml"/>
  <Override PartName="/xl/worksheets/sheet25.xml" ContentType="application/vnd.openxmlformats-officedocument.spreadsheetml.worksheet+xml"/>
  <Override PartName="/xl/worksheets/sheet72.xml" ContentType="application/vnd.openxmlformats-officedocument.spreadsheetml.worksheet+xml"/>
  <Default Extension="bin" ContentType="application/vnd.openxmlformats-officedocument.spreadsheetml.printerSettings"/>
  <Override PartName="/xl/drawings/drawing87.xml" ContentType="application/vnd.openxmlformats-officedocument.drawing+xml"/>
  <Override PartName="/xl/drawings/drawing98.xml" ContentType="application/vnd.openxmlformats-officedocument.drawing+xml"/>
  <Override PartName="/xl/worksheets/sheet14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drawings/drawing76.xml" ContentType="application/vnd.openxmlformats-officedocument.drawing+xml"/>
  <Override PartName="/xl/drawings/drawing18.xml" ContentType="application/vnd.openxmlformats-officedocument.drawing+xml"/>
  <Override PartName="/xl/drawings/drawing6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drawings/drawing43.xml" ContentType="application/vnd.openxmlformats-officedocument.drawing+xml"/>
  <Override PartName="/xl/drawings/drawing54.xml" ContentType="application/vnd.openxmlformats-officedocument.drawing+xml"/>
  <Override PartName="/xl/charts/chart86.xml" ContentType="application/vnd.openxmlformats-officedocument.drawingml.chart+xml"/>
  <Override PartName="/xl/drawings/drawing90.xml" ContentType="application/vnd.openxmlformats-officedocument.drawing+xml"/>
  <Override PartName="/xl/worksheets/sheet99.xml" ContentType="application/vnd.openxmlformats-officedocument.spreadsheetml.worksheet+xml"/>
  <Override PartName="/xl/charts/chart28.xml" ContentType="application/vnd.openxmlformats-officedocument.drawingml.chart+xml"/>
  <Override PartName="/xl/drawings/drawing32.xml" ContentType="application/vnd.openxmlformats-officedocument.drawing+xml"/>
  <Override PartName="/xl/charts/chart75.xml" ContentType="application/vnd.openxmlformats-officedocument.drawingml.chart+xml"/>
  <Override PartName="/xl/worksheets/sheet77.xml" ContentType="application/vnd.openxmlformats-officedocument.spreadsheetml.worksheet+xml"/>
  <Override PartName="/xl/worksheets/sheet88.xml" ContentType="application/vnd.openxmlformats-officedocument.spreadsheetml.worksheet+xml"/>
  <Override PartName="/xl/charts/chart17.xml" ContentType="application/vnd.openxmlformats-officedocument.drawingml.chart+xml"/>
  <Override PartName="/xl/drawings/drawing21.xml" ContentType="application/vnd.openxmlformats-officedocument.drawing+xml"/>
  <Override PartName="/xl/charts/chart53.xml" ContentType="application/vnd.openxmlformats-officedocument.drawingml.chart+xml"/>
  <Override PartName="/xl/charts/chart64.xml" ContentType="application/vnd.openxmlformats-officedocument.drawingml.chart+xml"/>
  <Override PartName="/xl/worksheets/sheet19.xml" ContentType="application/vnd.openxmlformats-officedocument.spreadsheetml.worksheet+xml"/>
  <Override PartName="/xl/worksheets/sheet66.xml" ContentType="application/vnd.openxmlformats-officedocument.spreadsheetml.worksheet+xml"/>
  <Override PartName="/xl/drawings/drawing10.xml" ContentType="application/vnd.openxmlformats-officedocument.drawing+xml"/>
  <Override PartName="/xl/charts/chart42.xml" ContentType="application/vnd.openxmlformats-officedocument.drawingml.chart+xml"/>
  <Override PartName="/xl/worksheets/sheet55.xml" ContentType="application/vnd.openxmlformats-officedocument.spreadsheetml.workshee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worksheets/sheet44.xml" ContentType="application/vnd.openxmlformats-officedocument.spreadsheetml.worksheet+xml"/>
  <Override PartName="/xl/worksheets/sheet91.xml" ContentType="application/vnd.openxmlformats-officedocument.spreadsheetml.worksheet+xml"/>
  <Override PartName="/xl/charts/chart20.xml" ContentType="application/vnd.openxmlformats-officedocument.drawingml.chart+xml"/>
  <Override PartName="/xl/drawings/drawing59.xml" ContentType="application/vnd.openxmlformats-officedocument.drawing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48.xml" ContentType="application/vnd.openxmlformats-officedocument.drawing+xml"/>
  <Override PartName="/xl/drawings/drawing95.xml" ContentType="application/vnd.openxmlformats-officedocument.drawing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37.xml" ContentType="application/vnd.openxmlformats-officedocument.drawing+xml"/>
  <Override PartName="/xl/charts/chart69.xml" ContentType="application/vnd.openxmlformats-officedocument.drawingml.chart+xml"/>
  <Override PartName="/xl/drawings/drawing84.xml" ContentType="application/vnd.openxmlformats-officedocument.drawing+xml"/>
  <Default Extension="rels" ContentType="application/vnd.openxmlformats-package.relationships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charts/chart58.xml" ContentType="application/vnd.openxmlformats-officedocument.drawingml.chart+xml"/>
  <Override PartName="/xl/drawings/drawing62.xml" ContentType="application/vnd.openxmlformats-officedocument.drawing+xml"/>
  <Override PartName="/xl/drawings/drawing73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515" windowHeight="6465" firstSheet="94" activeTab="100"/>
  </bookViews>
  <sheets>
    <sheet name="Gráfico 7.1" sheetId="1" r:id="rId1"/>
    <sheet name="Gráfico 7.2" sheetId="2" r:id="rId2"/>
    <sheet name="Gráfico 7.3" sheetId="3" r:id="rId3"/>
    <sheet name="Gráfico 7.4" sheetId="4" r:id="rId4"/>
    <sheet name="Gráfico 7.5" sheetId="5" r:id="rId5"/>
    <sheet name="Gráfico 7.6" sheetId="6" r:id="rId6"/>
    <sheet name="Gráfico 7.7" sheetId="7" r:id="rId7"/>
    <sheet name="Gráfico 7.8" sheetId="8" r:id="rId8"/>
    <sheet name="Gráfico 7.9" sheetId="9" r:id="rId9"/>
    <sheet name="Gráfico 7.10" sheetId="10" r:id="rId10"/>
    <sheet name="Gráfico 7.11" sheetId="11" r:id="rId11"/>
    <sheet name="Gráfico 7.12" sheetId="12" r:id="rId12"/>
    <sheet name="Gráfico 7.13" sheetId="13" r:id="rId13"/>
    <sheet name="Gráfico 7.14" sheetId="14" r:id="rId14"/>
    <sheet name="Gráfico 7.15" sheetId="15" r:id="rId15"/>
    <sheet name="Gráfico 7.16" sheetId="16" r:id="rId16"/>
    <sheet name="Gráfico 7.17" sheetId="17" r:id="rId17"/>
    <sheet name="Gráfico 7.18" sheetId="18" r:id="rId18"/>
    <sheet name="Gráfico 7.19" sheetId="19" r:id="rId19"/>
    <sheet name="Gráfico 7.20" sheetId="20" r:id="rId20"/>
    <sheet name="Gráfico 7.21" sheetId="21" r:id="rId21"/>
    <sheet name="Gráfico 7.22" sheetId="22" r:id="rId22"/>
    <sheet name="Gráfico 7.23" sheetId="23" r:id="rId23"/>
    <sheet name="Gráfico 7.24" sheetId="24" r:id="rId24"/>
    <sheet name="Gráfico 7.25" sheetId="25" r:id="rId25"/>
    <sheet name="Gráfico 7.26" sheetId="26" r:id="rId26"/>
    <sheet name="Gráfico 7.27" sheetId="27" r:id="rId27"/>
    <sheet name="Gráfico 7.28" sheetId="28" r:id="rId28"/>
    <sheet name="Gráfico 7.29" sheetId="29" r:id="rId29"/>
    <sheet name="Gráfico 7.30" sheetId="30" r:id="rId30"/>
    <sheet name="Gráfico 7.31" sheetId="31" r:id="rId31"/>
    <sheet name="Gráfico 7.32" sheetId="32" r:id="rId32"/>
    <sheet name="Gráfico 7.33" sheetId="33" r:id="rId33"/>
    <sheet name="Gráfico 7.34" sheetId="34" r:id="rId34"/>
    <sheet name="Gráfico 7.35" sheetId="35" r:id="rId35"/>
    <sheet name="Gráfico 7.36" sheetId="36" r:id="rId36"/>
    <sheet name="Gráfico 7.37" sheetId="37" r:id="rId37"/>
    <sheet name="Gráfico 7.38" sheetId="38" r:id="rId38"/>
    <sheet name="Gráfico 7.39" sheetId="39" r:id="rId39"/>
    <sheet name="Gráfico 7.40" sheetId="40" r:id="rId40"/>
    <sheet name="Gráfico 7.41" sheetId="41" r:id="rId41"/>
    <sheet name="Gráfico 7.42" sheetId="42" r:id="rId42"/>
    <sheet name="Gráfico 7.43" sheetId="43" r:id="rId43"/>
    <sheet name="Gráfico 7.44" sheetId="44" r:id="rId44"/>
    <sheet name="Gráfico 7.45" sheetId="45" r:id="rId45"/>
    <sheet name="Gráfico 7.46" sheetId="46" r:id="rId46"/>
    <sheet name="Gráfico 7.47" sheetId="47" r:id="rId47"/>
    <sheet name="Gráfico 7.48" sheetId="48" r:id="rId48"/>
    <sheet name="Gráfico 7.49" sheetId="49" r:id="rId49"/>
    <sheet name="Gráfico 7.50" sheetId="50" r:id="rId50"/>
    <sheet name="Gráfico 7.51" sheetId="51" r:id="rId51"/>
    <sheet name="Gráfico 7.52" sheetId="52" r:id="rId52"/>
    <sheet name="Gráfico 7.53" sheetId="53" r:id="rId53"/>
    <sheet name="Gráfico 7.54" sheetId="54" r:id="rId54"/>
    <sheet name="Gráfico 7.55" sheetId="55" r:id="rId55"/>
    <sheet name="Gráfico 7.56" sheetId="56" r:id="rId56"/>
    <sheet name="Gráfico 7.57" sheetId="57" r:id="rId57"/>
    <sheet name="Gráfico 7.58" sheetId="58" r:id="rId58"/>
    <sheet name="Gráfico 7.59" sheetId="59" r:id="rId59"/>
    <sheet name="Gráfico 7.60" sheetId="60" r:id="rId60"/>
    <sheet name="Gráfico 7.61" sheetId="61" r:id="rId61"/>
    <sheet name="Gráfico 7.62" sheetId="62" r:id="rId62"/>
    <sheet name="Gráfico 7.63" sheetId="63" r:id="rId63"/>
    <sheet name="Gráfico 7.64" sheetId="64" r:id="rId64"/>
    <sheet name="Gráfico 7.65" sheetId="65" r:id="rId65"/>
    <sheet name="Gráfico 7.66" sheetId="66" r:id="rId66"/>
    <sheet name="Gráfico 7.67" sheetId="67" r:id="rId67"/>
    <sheet name="Gráfico 7.68" sheetId="68" r:id="rId68"/>
    <sheet name="Gráfico 7.69" sheetId="69" r:id="rId69"/>
    <sheet name="Gráfico 7.70" sheetId="70" r:id="rId70"/>
    <sheet name="Gráfico 7.71" sheetId="71" r:id="rId71"/>
    <sheet name="Gráfico 7.72" sheetId="72" r:id="rId72"/>
    <sheet name="Gráfico 7.73" sheetId="73" r:id="rId73"/>
    <sheet name="Gráfico 7.74" sheetId="74" r:id="rId74"/>
    <sheet name="Gráfico 7.75" sheetId="75" r:id="rId75"/>
    <sheet name="Gráfico 7.76" sheetId="76" r:id="rId76"/>
    <sheet name="Gráfico 7.77" sheetId="77" r:id="rId77"/>
    <sheet name="Gráfico 7.78" sheetId="78" r:id="rId78"/>
    <sheet name="Gráfico 7.79" sheetId="79" r:id="rId79"/>
    <sheet name="Gráfico 7.80" sheetId="80" r:id="rId80"/>
    <sheet name="Gráfico 7.81" sheetId="81" r:id="rId81"/>
    <sheet name="Gráfico 7.82" sheetId="82" r:id="rId82"/>
    <sheet name="Gráfico 7.83" sheetId="83" r:id="rId83"/>
    <sheet name="Gráfico 7.84" sheetId="84" r:id="rId84"/>
    <sheet name="Gráfico 7.85" sheetId="85" r:id="rId85"/>
    <sheet name="Gráfico 7.86" sheetId="86" r:id="rId86"/>
    <sheet name="Gráfico 7.87" sheetId="87" r:id="rId87"/>
    <sheet name="Gráfico 7.88" sheetId="88" r:id="rId88"/>
    <sheet name="Gráfico 7.89" sheetId="89" r:id="rId89"/>
    <sheet name="Gráfico 7.90" sheetId="90" r:id="rId90"/>
    <sheet name="Gráfico 7.91" sheetId="91" r:id="rId91"/>
    <sheet name="Gráfico 7.92" sheetId="92" r:id="rId92"/>
    <sheet name="Gráfico 7.93" sheetId="93" r:id="rId93"/>
    <sheet name="Gráfico 7.94" sheetId="94" r:id="rId94"/>
    <sheet name="Gráfico 7.95" sheetId="95" r:id="rId95"/>
    <sheet name="Gráfico 7.96" sheetId="96" r:id="rId96"/>
    <sheet name="Gráfico 7.97" sheetId="97" r:id="rId97"/>
    <sheet name="Gráfico 7.98" sheetId="98" r:id="rId98"/>
    <sheet name="Gráfico 7.99" sheetId="99" r:id="rId99"/>
    <sheet name="Gráfico 7.100" sheetId="100" r:id="rId100"/>
    <sheet name="Gráfico 7.101" sheetId="101" r:id="rId101"/>
  </sheets>
  <externalReferences>
    <externalReference r:id="rId102"/>
    <externalReference r:id="rId103"/>
  </externalReferences>
  <calcPr calcId="125725"/>
</workbook>
</file>

<file path=xl/calcChain.xml><?xml version="1.0" encoding="utf-8"?>
<calcChain xmlns="http://schemas.openxmlformats.org/spreadsheetml/2006/main">
  <c r="B3" i="70"/>
  <c r="B2"/>
  <c r="C3" i="34" l="1"/>
  <c r="B3"/>
</calcChain>
</file>

<file path=xl/sharedStrings.xml><?xml version="1.0" encoding="utf-8"?>
<sst xmlns="http://schemas.openxmlformats.org/spreadsheetml/2006/main" count="1671" uniqueCount="149">
  <si>
    <t>Porcentaje de localidades que cuentan con el servicio de agua corriente por región y estrato</t>
  </si>
  <si>
    <t>No cuentan con el servicio</t>
  </si>
  <si>
    <t>Estrato 1</t>
  </si>
  <si>
    <t>Estrato 2</t>
  </si>
  <si>
    <t>Estrato 3</t>
  </si>
  <si>
    <t>Total</t>
  </si>
  <si>
    <t>No</t>
  </si>
  <si>
    <t>Sí</t>
  </si>
  <si>
    <t>Forma de provisión del servicio de agua corriente</t>
  </si>
  <si>
    <t>Prestador</t>
  </si>
  <si>
    <t>El Municipio o Comuna</t>
  </si>
  <si>
    <t>Una cooperativa</t>
  </si>
  <si>
    <t>Una sociedad de economía mixta</t>
  </si>
  <si>
    <t>Un particular</t>
  </si>
  <si>
    <t>Casos en que la tasa es o no suficiente</t>
  </si>
  <si>
    <t>La tasa es suficiente</t>
  </si>
  <si>
    <t>Porcentaje de localidades que cuentan con el servicio de desagües cloacales por región y estrato</t>
  </si>
  <si>
    <t>Forma de provisión del servicio de desagües cloacales</t>
  </si>
  <si>
    <t>Porcentaje de localidades que cuentan con el servicio por región y estrato</t>
  </si>
  <si>
    <t>¿El boleto que pagan los usuarios es suficiente para cubrir los costos?</t>
  </si>
  <si>
    <t>¿Suficiente para cubrir costos?</t>
  </si>
  <si>
    <t>NS/NC</t>
  </si>
  <si>
    <t>Casos en los que la localidad debe financiar parte del servicio</t>
  </si>
  <si>
    <t>¿La localidad debe financiar parte del servicio?</t>
  </si>
  <si>
    <t>Casos en los que la provincia aporta fondos para financiar parte del servicio</t>
  </si>
  <si>
    <t>¿Recibe un aporte de la provincia para financiar la provición del servicio?</t>
  </si>
  <si>
    <t>Porcentaje de localidades que cuentan con el servicio de barrido y limpieza por región y estrato</t>
  </si>
  <si>
    <t>Forma de provisión del servicio de barrido y limpieza</t>
  </si>
  <si>
    <t>Tratamiento residuos</t>
  </si>
  <si>
    <t>Lugares en donde se realiza la disposición final de residuos</t>
  </si>
  <si>
    <t>Basural a cielo abierto</t>
  </si>
  <si>
    <t>Relleno sanitario</t>
  </si>
  <si>
    <t>Otros</t>
  </si>
  <si>
    <t>En otra localidad</t>
  </si>
  <si>
    <t>Lugar en donde se realiza la disposición final de residuos propio del Municipio o Comuna</t>
  </si>
  <si>
    <t>Lugar propio del Municipio o Comuna</t>
  </si>
  <si>
    <t>Acuerdo con otras jurisdicciones</t>
  </si>
  <si>
    <t>Forma de provisión del servicio de alumbrado público</t>
  </si>
  <si>
    <t>Porcentaje de localidades que cuentan con el servicio de mantenimiento de espacios verdes por región y estrato</t>
  </si>
  <si>
    <t>Forma de provisión del servicio de mantenimiento de espacios verdes</t>
  </si>
  <si>
    <t>Porcentaje de localidades que cuentan con el servicio de cuidado animal por región y estrato</t>
  </si>
  <si>
    <t>Forma de provisión del servicio de cuidado animal</t>
  </si>
  <si>
    <t>Forma de provisión del servicio de ambulancias</t>
  </si>
  <si>
    <t>Tasa suficiente para cubrir los costos</t>
  </si>
  <si>
    <t>Forma de provisión de los servicios fúnebres</t>
  </si>
  <si>
    <t>Localidades que cuentan con servicios educativos de dependencia municipal, por tipo de servicio</t>
  </si>
  <si>
    <t>Servicio</t>
  </si>
  <si>
    <t>Jardines de infantes</t>
  </si>
  <si>
    <t>Establecimientos educativos de nivel primario</t>
  </si>
  <si>
    <t>Establecimientos de educación para adultos</t>
  </si>
  <si>
    <t>Educación no formal</t>
  </si>
  <si>
    <t>Jardines maternales / guarderías</t>
  </si>
  <si>
    <t>Detalle educación no formal</t>
  </si>
  <si>
    <t>Talleres y cursos</t>
  </si>
  <si>
    <t>Alfabetización</t>
  </si>
  <si>
    <t>Capacitación laboral</t>
  </si>
  <si>
    <t>Localidades que perciben una tasa o contribución para financiar la prestación de los servicios educativos de dependencia municipal</t>
  </si>
  <si>
    <t>¿Percibe una tasa?</t>
  </si>
  <si>
    <t>Localidades que reciben fondos del gobierno provincial para afrontar gastos de mantenimiento</t>
  </si>
  <si>
    <t>Fondos provinciales</t>
  </si>
  <si>
    <t>Monto suficiente para cubrir gastos</t>
  </si>
  <si>
    <t>Porcentaje de localidades que cuentan con polideportivos de dependencia municipal o comunal</t>
  </si>
  <si>
    <t>Porcentaje de localidades que cuentan con bibliotecas municipales</t>
  </si>
  <si>
    <t>Porcentaje de localidades que proveen servicios de cultura</t>
  </si>
  <si>
    <t>Porcentaje de localidades que no proveen servicios de cultura</t>
  </si>
  <si>
    <t>Localidades que perciben una tasa o contribución para financiar Dispensarios y Puestos Sanitarios de dependencia municipal</t>
  </si>
  <si>
    <t>Localidades que, además del FOFINDES reciben aportes del gobierno provincial para financiar Dispensarios y Puestos Sanitarios de dependencia municipal</t>
  </si>
  <si>
    <t>¿Recibe fondos provinciales?</t>
  </si>
  <si>
    <t>Sí, por medio de aportes de carácter regular y ordinario</t>
  </si>
  <si>
    <t>Sí, por medio de aportes de carácter extraordinario</t>
  </si>
  <si>
    <t>Porcentaje de localidades que cuentan con centros materno infantiles</t>
  </si>
  <si>
    <t>No cuentan con centros materno infantiles</t>
  </si>
  <si>
    <t>Localidades que tienen centros materno-infantiles con internación</t>
  </si>
  <si>
    <t>¿Los centros materno-infantiles cuentan con internación?</t>
  </si>
  <si>
    <t>Localidades que perciben perciben una tasa o contribución para financiar Centros Materno-Infantiles de dependencia municipal</t>
  </si>
  <si>
    <t>Localidades que, además del FOFINDES reciben aportes del gobierno provincial para financiar Centro Materno-Infantiles de dependencia municipal</t>
  </si>
  <si>
    <t>Porcentaje de localidades que cuentan con hospitales vecinales</t>
  </si>
  <si>
    <t>Localidades que tienen hospitales vecinales con internación</t>
  </si>
  <si>
    <t>Localidades que perciben perciben una tasa o contribución para financiar Hospitales Vecinales de dependencia municipal</t>
  </si>
  <si>
    <t>Localidades que, además del FOFINDES reciben aportes del gobierno provincial para financiar Hospitales Vecinales de dependencia municipal</t>
  </si>
  <si>
    <t>Localidades que perciben una tasa o contribución para financiar Geriátricos de dependencia municipal</t>
  </si>
  <si>
    <t>Localidades que, además del FOFINDES reciben aportes del gobierno provincial para financiar Geriátricos de dependencia municipal</t>
  </si>
  <si>
    <t>Porcentaje de localidades que realizan inversiones en infraestructura vial y semáforos</t>
  </si>
  <si>
    <t>Localidades que reciben fondos del gobierno provincial</t>
  </si>
  <si>
    <t>Sí, de carácter ordinario y regular</t>
  </si>
  <si>
    <t>Sí, de carácter extraordinario</t>
  </si>
  <si>
    <t>No, pero comenzaré a recibirlo en los próximos tres meses</t>
  </si>
  <si>
    <t>Casos en los que reciben o van a comenzar a recibir fondos provinciales, según se haya firmado o no un convenio</t>
  </si>
  <si>
    <t>Firma de convenio</t>
  </si>
  <si>
    <t>Porcentaje de localidades que realizan el mantenimiento de cementerios</t>
  </si>
  <si>
    <t>No realizan mantenimiento</t>
  </si>
  <si>
    <t>Porcentaje de localidades que realizan el mantenimiento de edificios relacionados al patrimonio histórico</t>
  </si>
  <si>
    <t>Porcentaje de localidades que realizan el mantenimiento de móviles y edificios policiales</t>
  </si>
  <si>
    <t>Ningún fondo</t>
  </si>
  <si>
    <t>Un fondo</t>
  </si>
  <si>
    <t>Dos fondos</t>
  </si>
  <si>
    <t>Tres fondos</t>
  </si>
  <si>
    <t>Cuatro fondos</t>
  </si>
  <si>
    <t>Cinco o más fondos</t>
  </si>
  <si>
    <t>Porcentaje de localidades que reciben cada uno de los fondos</t>
  </si>
  <si>
    <t>Fondo</t>
  </si>
  <si>
    <t>Fondo de Infraestructura para Municipios y Comunas</t>
  </si>
  <si>
    <t>Fondo Complementario de obras para Municipios y Comunas</t>
  </si>
  <si>
    <t>Fondo para la Construcción, Reparación, Mejora y/o Ampliación de Redes de Agua Potable, Gas Natural, Cloacas, y/o Desagües</t>
  </si>
  <si>
    <t>Fondo para el Mantenimiento de la Red Firme Natural</t>
  </si>
  <si>
    <t>Fondo para el Financiamiento de obras de infraestructura</t>
  </si>
  <si>
    <t>Fondo Rural para Infraestructura y Gasoductos</t>
  </si>
  <si>
    <t xml:space="preserve">Fondo para la Descentralización del mantenimiento de móviles y edificios policiales de la Provincia de Córdoba
</t>
  </si>
  <si>
    <t>Fondo de Reparación y Construcción de Edificios dependientes de la Policía de la Provincia</t>
  </si>
  <si>
    <t>Fondo permanente para la financiación de proyectos y programas de los gobiernos locales de la Provincia de Córdoba</t>
  </si>
  <si>
    <t>Estructura ingresos</t>
  </si>
  <si>
    <t>Recursos propios</t>
  </si>
  <si>
    <t>Recursos de otras jurisdicciones</t>
  </si>
  <si>
    <t>Composición recursos otras jurisdicciones</t>
  </si>
  <si>
    <t>Coparticipación automática de impuestos</t>
  </si>
  <si>
    <t>FOFINDES</t>
  </si>
  <si>
    <t>FASAMU</t>
  </si>
  <si>
    <t>ATP</t>
  </si>
  <si>
    <t>Otros recursos recibidos por fuera de la coparticipación</t>
  </si>
  <si>
    <t xml:space="preserve">                                                                                                   </t>
  </si>
  <si>
    <t>Porcentaje de localidades que cuentan con el servicio de agua corriente por  estrato</t>
  </si>
  <si>
    <t>Porcentaje de localidades que cuentan con el servicio de ambulancias por estrato</t>
  </si>
  <si>
    <t>Porcentaje de localidades que cuentan con el servicio de ambulancias estrato</t>
  </si>
  <si>
    <t>Porcentaje de localidades que cuentan con cementerio municipal estrato</t>
  </si>
  <si>
    <t>Porcentaje de localidades que cuentan con cementerio municipal por estrato</t>
  </si>
  <si>
    <t>Porcentaje de localidades que cuentan con el servicio de agua corriente por estrato</t>
  </si>
  <si>
    <t>Porcentaje de localidades que cuentan con el servicio</t>
  </si>
  <si>
    <t xml:space="preserve">Porcentaje de localidades que cuentan con el servicio </t>
  </si>
  <si>
    <t>Porcentaje de localidades que cuentan con el servicio por estrato</t>
  </si>
  <si>
    <t>Region</t>
  </si>
  <si>
    <t>Estrato</t>
  </si>
  <si>
    <t>Modulo</t>
  </si>
  <si>
    <t>Puntaje Normalizado</t>
  </si>
  <si>
    <t>Clasificacion</t>
  </si>
  <si>
    <t>Centro</t>
  </si>
  <si>
    <t>Servicios Generales</t>
  </si>
  <si>
    <t>1. Exc. Provisión</t>
  </si>
  <si>
    <t>3. Buena Provisión</t>
  </si>
  <si>
    <t>4. Provisión Suficiente</t>
  </si>
  <si>
    <t>2. Muy Buena Provisión</t>
  </si>
  <si>
    <t>5. Provisión Insuficiente</t>
  </si>
  <si>
    <t>Este</t>
  </si>
  <si>
    <t>Norte</t>
  </si>
  <si>
    <t>Oeste</t>
  </si>
  <si>
    <t>Sudeste</t>
  </si>
  <si>
    <t>Sur</t>
  </si>
  <si>
    <t>Educación</t>
  </si>
  <si>
    <t>Salud</t>
  </si>
  <si>
    <t>Infraestructura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</si>
</sst>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/>
    <xf numFmtId="0" fontId="3" fillId="4" borderId="0" xfId="0" applyFont="1" applyFill="1" applyAlignment="1"/>
    <xf numFmtId="0" fontId="7" fillId="4" borderId="0" xfId="0" applyFont="1" applyFill="1" applyAlignment="1"/>
    <xf numFmtId="9" fontId="4" fillId="3" borderId="8" xfId="1" applyFont="1" applyFill="1" applyBorder="1"/>
    <xf numFmtId="0" fontId="3" fillId="4" borderId="0" xfId="0" applyFont="1" applyFill="1" applyAlignment="1"/>
    <xf numFmtId="0" fontId="6" fillId="3" borderId="1" xfId="0" applyFont="1" applyFill="1" applyBorder="1"/>
    <xf numFmtId="0" fontId="5" fillId="3" borderId="1" xfId="0" applyFont="1" applyFill="1" applyBorder="1"/>
    <xf numFmtId="0" fontId="5" fillId="3" borderId="2" xfId="0" applyFont="1" applyFill="1" applyBorder="1"/>
    <xf numFmtId="9" fontId="6" fillId="3" borderId="7" xfId="1" applyFont="1" applyFill="1" applyBorder="1"/>
    <xf numFmtId="0" fontId="6" fillId="0" borderId="0" xfId="0" applyFont="1"/>
    <xf numFmtId="0" fontId="0" fillId="5" borderId="0" xfId="0" applyFill="1"/>
    <xf numFmtId="0" fontId="8" fillId="3" borderId="1" xfId="0" applyFont="1" applyFill="1" applyBorder="1"/>
    <xf numFmtId="0" fontId="3" fillId="5" borderId="0" xfId="0" applyFont="1" applyFill="1"/>
    <xf numFmtId="0" fontId="3" fillId="3" borderId="1" xfId="0" applyFont="1" applyFill="1" applyBorder="1"/>
    <xf numFmtId="9" fontId="0" fillId="3" borderId="1" xfId="1" applyFont="1" applyFill="1" applyBorder="1"/>
    <xf numFmtId="0" fontId="3" fillId="4" borderId="0" xfId="0" applyFont="1" applyFill="1"/>
    <xf numFmtId="0" fontId="0" fillId="4" borderId="0" xfId="0" applyFill="1"/>
    <xf numFmtId="9" fontId="0" fillId="0" borderId="0" xfId="1" applyFont="1"/>
    <xf numFmtId="0" fontId="0" fillId="0" borderId="0" xfId="0"/>
    <xf numFmtId="0" fontId="0" fillId="3" borderId="0" xfId="0" applyFill="1"/>
    <xf numFmtId="0" fontId="0" fillId="3" borderId="1" xfId="0" applyFill="1" applyBorder="1"/>
    <xf numFmtId="0" fontId="3" fillId="3" borderId="1" xfId="0" applyFont="1" applyFill="1" applyBorder="1"/>
    <xf numFmtId="9" fontId="0" fillId="3" borderId="1" xfId="1" applyFont="1" applyFill="1" applyBorder="1"/>
    <xf numFmtId="0" fontId="3" fillId="3" borderId="2" xfId="0" applyFont="1" applyFill="1" applyBorder="1"/>
    <xf numFmtId="9" fontId="0" fillId="3" borderId="7" xfId="1" applyFont="1" applyFill="1" applyBorder="1"/>
    <xf numFmtId="9" fontId="0" fillId="3" borderId="8" xfId="1" applyFont="1" applyFill="1" applyBorder="1"/>
    <xf numFmtId="0" fontId="3" fillId="3" borderId="0" xfId="0" applyFont="1" applyFill="1" applyBorder="1"/>
    <xf numFmtId="9" fontId="0" fillId="3" borderId="0" xfId="1" applyFont="1" applyFill="1" applyBorder="1"/>
    <xf numFmtId="0" fontId="3" fillId="4" borderId="0" xfId="0" applyFont="1" applyFill="1"/>
    <xf numFmtId="0" fontId="0" fillId="4" borderId="0" xfId="0" applyFill="1"/>
    <xf numFmtId="0" fontId="3" fillId="4" borderId="0" xfId="0" applyFont="1" applyFill="1" applyAlignment="1"/>
    <xf numFmtId="0" fontId="3" fillId="6" borderId="0" xfId="0" applyFont="1" applyFill="1"/>
    <xf numFmtId="0" fontId="0" fillId="6" borderId="0" xfId="0" applyFill="1"/>
    <xf numFmtId="0" fontId="3" fillId="6" borderId="1" xfId="0" applyFont="1" applyFill="1" applyBorder="1"/>
    <xf numFmtId="0" fontId="3" fillId="2" borderId="0" xfId="0" applyFont="1" applyFill="1"/>
    <xf numFmtId="0" fontId="0" fillId="2" borderId="0" xfId="0" applyFill="1"/>
    <xf numFmtId="0" fontId="3" fillId="7" borderId="0" xfId="0" applyFont="1" applyFill="1"/>
    <xf numFmtId="0" fontId="0" fillId="7" borderId="0" xfId="0" applyFill="1"/>
    <xf numFmtId="0" fontId="3" fillId="8" borderId="0" xfId="0" applyFont="1" applyFill="1"/>
    <xf numFmtId="0" fontId="0" fillId="8" borderId="0" xfId="0" applyFill="1"/>
    <xf numFmtId="0" fontId="2" fillId="8" borderId="0" xfId="0" applyFont="1" applyFill="1"/>
    <xf numFmtId="0" fontId="3" fillId="3" borderId="6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9" fontId="0" fillId="3" borderId="4" xfId="1" applyFont="1" applyFill="1" applyBorder="1"/>
    <xf numFmtId="0" fontId="0" fillId="3" borderId="1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9" fontId="0" fillId="3" borderId="1" xfId="1" applyNumberFormat="1" applyFont="1" applyFill="1" applyBorder="1"/>
    <xf numFmtId="9" fontId="0" fillId="3" borderId="1" xfId="1" applyNumberFormat="1" applyFont="1" applyFill="1" applyBorder="1" applyAlignment="1"/>
    <xf numFmtId="0" fontId="0" fillId="3" borderId="1" xfId="0" applyFont="1" applyFill="1" applyBorder="1" applyAlignment="1"/>
    <xf numFmtId="0" fontId="3" fillId="3" borderId="1" xfId="0" applyFont="1" applyFill="1" applyBorder="1" applyAlignment="1">
      <alignment horizontal="center" vertical="center"/>
    </xf>
    <xf numFmtId="0" fontId="9" fillId="3" borderId="0" xfId="0" applyFont="1" applyFill="1" applyBorder="1"/>
    <xf numFmtId="9" fontId="9" fillId="3" borderId="1" xfId="1" applyNumberFormat="1" applyFont="1" applyFill="1" applyBorder="1"/>
    <xf numFmtId="0" fontId="9" fillId="3" borderId="0" xfId="0" applyFont="1" applyFill="1"/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43" fontId="0" fillId="0" borderId="0" xfId="3" applyFont="1" applyBorder="1"/>
    <xf numFmtId="0" fontId="0" fillId="0" borderId="0" xfId="0" applyBorder="1"/>
    <xf numFmtId="0" fontId="3" fillId="0" borderId="0" xfId="0" applyFont="1" applyBorder="1" applyAlignment="1">
      <alignment horizontal="left" vertical="center" wrapText="1"/>
    </xf>
    <xf numFmtId="43" fontId="3" fillId="0" borderId="0" xfId="3" applyFont="1" applyBorder="1" applyAlignment="1">
      <alignment horizontal="left" vertical="center"/>
    </xf>
    <xf numFmtId="43" fontId="0" fillId="0" borderId="0" xfId="3" applyFont="1"/>
    <xf numFmtId="0" fontId="3" fillId="5" borderId="5" xfId="0" applyFont="1" applyFill="1" applyBorder="1" applyAlignment="1">
      <alignment horizontal="left"/>
    </xf>
    <xf numFmtId="0" fontId="0" fillId="3" borderId="0" xfId="0" applyFill="1" applyBorder="1" applyAlignment="1">
      <alignment horizontal="center" vertical="center" wrapText="1"/>
    </xf>
    <xf numFmtId="0" fontId="8" fillId="3" borderId="0" xfId="0" applyFont="1" applyFill="1" applyAlignment="1">
      <alignment horizontal="left"/>
    </xf>
  </cellXfs>
  <cellStyles count="4">
    <cellStyle name="Millares" xfId="3" builtinId="3"/>
    <cellStyle name="Normal" xfId="0" builtinId="0"/>
    <cellStyle name="Normal 4" xfId="2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calcChain" Target="calcChain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externalLink" Target="externalLinks/externalLink2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plotArea>
      <c:layout/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bg1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4.0787401574803206E-2"/>
                  <c:y val="6.780766987459911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Sí; 97%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1.2411526684164481E-2"/>
                  <c:y val="-1.4882254301545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No; 3%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showVal val="1"/>
          </c:dLbls>
          <c:cat>
            <c:strRef>
              <c:f>'Gráfico 7.1'!$A$2:$B$2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'Gráfico 7.1'!$A$3:$B$3</c:f>
              <c:numCache>
                <c:formatCode>0%</c:formatCode>
                <c:ptCount val="2"/>
                <c:pt idx="0">
                  <c:v>0.97333333333333338</c:v>
                </c:pt>
                <c:pt idx="1">
                  <c:v>2.6666666666666668E-2</c:v>
                </c:pt>
              </c:numCache>
            </c:numRef>
          </c:val>
        </c:ser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7.10'!$A$3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7.10'!$B$2:$D$2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7.10'!$B$3:$D$3</c:f>
              <c:numCache>
                <c:formatCode>0%</c:formatCode>
                <c:ptCount val="3"/>
                <c:pt idx="0">
                  <c:v>0.48780487804878048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'Gráfico 7.10'!$A$4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7.10'!$B$2:$D$2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7.10'!$B$4:$D$4</c:f>
              <c:numCache>
                <c:formatCode>0%</c:formatCode>
                <c:ptCount val="3"/>
                <c:pt idx="0">
                  <c:v>0.51219512195121952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overlap val="100"/>
        <c:axId val="157147136"/>
        <c:axId val="157148672"/>
      </c:barChart>
      <c:catAx>
        <c:axId val="157147136"/>
        <c:scaling>
          <c:orientation val="minMax"/>
        </c:scaling>
        <c:axPos val="b"/>
        <c:tickLblPos val="nextTo"/>
        <c:crossAx val="157148672"/>
        <c:crosses val="autoZero"/>
        <c:auto val="1"/>
        <c:lblAlgn val="ctr"/>
        <c:lblOffset val="100"/>
      </c:catAx>
      <c:valAx>
        <c:axId val="157148672"/>
        <c:scaling>
          <c:orientation val="minMax"/>
        </c:scaling>
        <c:axPos val="l"/>
        <c:majorGridlines/>
        <c:numFmt formatCode="0%" sourceLinked="1"/>
        <c:tickLblPos val="nextTo"/>
        <c:crossAx val="157147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942497812773472"/>
          <c:y val="0.8932257946923301"/>
          <c:w val="0.23559426946631687"/>
          <c:h val="7.899642752989218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75000"/>
                </a:schemeClr>
              </a:solidFill>
            </c:spPr>
          </c:dPt>
          <c:dPt>
            <c:idx val="3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en-US"/>
                      <a:t>L Municipio o Comuna; 15%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 cooperativa; 5%</a:t>
                    </a:r>
                  </a:p>
                </c:rich>
              </c:tx>
              <c:dLblPos val="outEnd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 sociedad de economía mixta; 10%</a:t>
                    </a:r>
                  </a:p>
                </c:rich>
              </c:tx>
              <c:dLblPos val="outEnd"/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 particular; 70%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7.11'!$B$2:$B$5</c:f>
              <c:numCache>
                <c:formatCode>0%</c:formatCode>
                <c:ptCount val="4"/>
                <c:pt idx="0">
                  <c:v>0.15</c:v>
                </c:pt>
                <c:pt idx="1">
                  <c:v>0.05</c:v>
                </c:pt>
                <c:pt idx="2">
                  <c:v>0.1</c:v>
                </c:pt>
                <c:pt idx="3">
                  <c:v>0.7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Pt>
            <c:idx val="2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25%</a:t>
                    </a:r>
                  </a:p>
                </c:rich>
              </c:tx>
              <c:dLblPos val="outEnd"/>
              <c:showVal val="1"/>
            </c:dLbl>
            <c:dLbl>
              <c:idx val="1"/>
              <c:layout>
                <c:manualLayout>
                  <c:x val="6.4141414141413635E-3"/>
                  <c:y val="5.0396825396825445E-3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55%</a:t>
                    </a:r>
                  </a:p>
                </c:rich>
              </c:tx>
              <c:dLblPos val="bestFit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S/NC;</a:t>
                    </a:r>
                  </a:p>
                  <a:p>
                    <a:r>
                      <a:rPr lang="en-US"/>
                      <a:t> 20%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7.12'!$B$3:$B$5</c:f>
              <c:numCache>
                <c:formatCode>0%</c:formatCode>
                <c:ptCount val="3"/>
                <c:pt idx="0">
                  <c:v>0.25</c:v>
                </c:pt>
                <c:pt idx="1">
                  <c:v>0.55000000000000004</c:v>
                </c:pt>
                <c:pt idx="2">
                  <c:v>0.2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222222222222231"/>
          <c:y val="0.12037037037037036"/>
          <c:w val="0.4472222222222223"/>
          <c:h val="0.74537037037037113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35%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65%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7.13'!$B$3:$B$4</c:f>
              <c:numCache>
                <c:formatCode>0%</c:formatCode>
                <c:ptCount val="2"/>
                <c:pt idx="0">
                  <c:v>0.35</c:v>
                </c:pt>
                <c:pt idx="1">
                  <c:v>0.65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803030303030302"/>
          <c:y val="0.12095238095238096"/>
          <c:w val="0.46959595959595951"/>
          <c:h val="0.7379365079365078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95%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7.14'!$B$3:$B$4</c:f>
              <c:numCache>
                <c:formatCode>0%</c:formatCode>
                <c:ptCount val="2"/>
                <c:pt idx="0">
                  <c:v>0.05</c:v>
                </c:pt>
                <c:pt idx="1">
                  <c:v>0.95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autoTitleDeleted val="1"/>
    <c:plotArea>
      <c:layout>
        <c:manualLayout>
          <c:layoutTarget val="inner"/>
          <c:xMode val="edge"/>
          <c:yMode val="edge"/>
          <c:x val="0.30368686868686939"/>
          <c:y val="0.14615079365079364"/>
          <c:w val="0.46318181818181831"/>
          <c:h val="0.72785714285714276"/>
        </c:manualLayout>
      </c:layout>
      <c:pieChart>
        <c:varyColors val="1"/>
        <c:ser>
          <c:idx val="0"/>
          <c:order val="0"/>
          <c:tx>
            <c:strRef>
              <c:f>'Gráfico 7.15'!$A$3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1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95%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cat>
            <c:strRef>
              <c:f>'Gráfico 7.15'!$B$1:$C$2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'Gráfico 7.15'!$B$3:$C$3</c:f>
              <c:numCache>
                <c:formatCode>0%</c:formatCode>
                <c:ptCount val="2"/>
                <c:pt idx="0">
                  <c:v>0.94666666666666666</c:v>
                </c:pt>
                <c:pt idx="1">
                  <c:v>5.3333333333333337E-2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7.16'!$A$3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7.16'!$B$2:$D$2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7.16'!$B$3:$D$3</c:f>
              <c:numCache>
                <c:formatCode>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0.82608695652173914</c:v>
                </c:pt>
              </c:numCache>
            </c:numRef>
          </c:val>
        </c:ser>
        <c:ser>
          <c:idx val="1"/>
          <c:order val="1"/>
          <c:tx>
            <c:strRef>
              <c:f>'Gráfico 7.16'!$A$4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7.16'!$B$2:$D$2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7.16'!$B$4:$D$4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0.17391304347826086</c:v>
                </c:pt>
              </c:numCache>
            </c:numRef>
          </c:val>
        </c:ser>
        <c:overlap val="100"/>
        <c:axId val="107707392"/>
        <c:axId val="107713280"/>
      </c:barChart>
      <c:catAx>
        <c:axId val="107707392"/>
        <c:scaling>
          <c:orientation val="minMax"/>
        </c:scaling>
        <c:axPos val="b"/>
        <c:tickLblPos val="nextTo"/>
        <c:crossAx val="107713280"/>
        <c:crosses val="autoZero"/>
        <c:auto val="1"/>
        <c:lblAlgn val="ctr"/>
        <c:lblOffset val="100"/>
      </c:catAx>
      <c:valAx>
        <c:axId val="107713280"/>
        <c:scaling>
          <c:orientation val="minMax"/>
        </c:scaling>
        <c:axPos val="l"/>
        <c:majorGridlines/>
        <c:numFmt formatCode="0%" sourceLinked="1"/>
        <c:tickLblPos val="nextTo"/>
        <c:crossAx val="107707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189696969697038"/>
          <c:y val="0.87862976190476194"/>
          <c:w val="0.21714040404040438"/>
          <c:h val="9.1132142857142856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085858585858643"/>
          <c:y val="0.19654761904761905"/>
          <c:w val="0.44393939393939386"/>
          <c:h val="0.69761904761904825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3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layout>
                <c:manualLayout>
                  <c:x val="0.20525252525252519"/>
                  <c:y val="-5.03968253968255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El Municipio o Comuna; 94%</a:t>
                    </a:r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2.5656565656565655E-2"/>
                  <c:y val="1.511904761904762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</a:t>
                    </a:r>
                  </a:p>
                  <a:p>
                    <a:r>
                      <a:rPr lang="en-US"/>
                      <a:t>cooperativa; 1%</a:t>
                    </a:r>
                  </a:p>
                </c:rich>
              </c:tx>
              <c:dLblPos val="bestFit"/>
              <c:showVal val="1"/>
            </c:dLbl>
            <c:dLbl>
              <c:idx val="2"/>
              <c:delete val="1"/>
            </c:dLbl>
            <c:dLbl>
              <c:idx val="3"/>
              <c:layout>
                <c:manualLayout>
                  <c:x val="9.6212121212121027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 </a:t>
                    </a:r>
                  </a:p>
                  <a:p>
                    <a:r>
                      <a:rPr lang="en-US"/>
                      <a:t>particular; 4%</a:t>
                    </a:r>
                  </a:p>
                </c:rich>
              </c:tx>
              <c:dLblPos val="bestFit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7.17'!$B$3:$B$6</c:f>
              <c:numCache>
                <c:formatCode>0%</c:formatCode>
                <c:ptCount val="4"/>
                <c:pt idx="0">
                  <c:v>0.94366197183098588</c:v>
                </c:pt>
                <c:pt idx="1">
                  <c:v>1.4084507042253521E-2</c:v>
                </c:pt>
                <c:pt idx="2">
                  <c:v>0</c:v>
                </c:pt>
                <c:pt idx="3">
                  <c:v>4.2253521126760563E-2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48232323232323"/>
          <c:y val="0.11087301587301587"/>
          <c:w val="0.4952525252525255"/>
          <c:h val="0.7782539682539682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prstClr val="black">
                  <a:lumMod val="65000"/>
                  <a:lumOff val="35000"/>
                </a:prst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37%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63%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7.18'!$B$3:$B$4</c:f>
              <c:numCache>
                <c:formatCode>0%</c:formatCode>
                <c:ptCount val="2"/>
                <c:pt idx="0">
                  <c:v>0.37096774193548387</c:v>
                </c:pt>
                <c:pt idx="1">
                  <c:v>0.62903225806451613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161616161616181"/>
          <c:y val="0.19654761904761905"/>
          <c:w val="0.44714646464646457"/>
          <c:h val="0.70265873015873093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prstClr val="black">
                  <a:lumMod val="50000"/>
                  <a:lumOff val="50000"/>
                </a:prstClr>
              </a:solidFill>
            </c:spPr>
          </c:dPt>
          <c:dPt>
            <c:idx val="3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layout>
                <c:manualLayout>
                  <c:x val="0.17318181818181819"/>
                  <c:y val="-9.239311256105987E-17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en-US"/>
                      <a:t>l Municipio o Comuna; 95%</a:t>
                    </a:r>
                  </a:p>
                </c:rich>
              </c:tx>
              <c:dLblPos val="bestFit"/>
              <c:showVal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>
                <c:manualLayout>
                  <c:x val="1.9242424242424273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</a:t>
                    </a:r>
                  </a:p>
                  <a:p>
                    <a:r>
                      <a:rPr lang="en-US"/>
                      <a:t>particular; 5%</a:t>
                    </a:r>
                  </a:p>
                </c:rich>
              </c:tx>
              <c:dLblPos val="bestFit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7.19'!$B$3:$B$6</c:f>
              <c:numCache>
                <c:formatCode>0%</c:formatCode>
                <c:ptCount val="4"/>
                <c:pt idx="0">
                  <c:v>0.94594594594594594</c:v>
                </c:pt>
                <c:pt idx="1">
                  <c:v>0</c:v>
                </c:pt>
                <c:pt idx="2">
                  <c:v>0</c:v>
                </c:pt>
                <c:pt idx="3">
                  <c:v>5.4054054054054057E-2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7.2'!$A$3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7.2'!$B$2:$D$2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7.2'!$B$3:$D$3</c:f>
              <c:numCache>
                <c:formatCode>0%</c:formatCode>
                <c:ptCount val="3"/>
                <c:pt idx="0">
                  <c:v>1</c:v>
                </c:pt>
                <c:pt idx="1">
                  <c:v>1</c:v>
                </c:pt>
                <c:pt idx="2">
                  <c:v>0.91304347826086951</c:v>
                </c:pt>
              </c:numCache>
            </c:numRef>
          </c:val>
        </c:ser>
        <c:ser>
          <c:idx val="1"/>
          <c:order val="1"/>
          <c:tx>
            <c:strRef>
              <c:f>'Gráfico 7.2'!$A$4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cat>
            <c:strRef>
              <c:f>'Gráfico 7.2'!$B$2:$D$2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7.2'!$B$4:$D$4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8.6956521739130432E-2</c:v>
                </c:pt>
              </c:numCache>
            </c:numRef>
          </c:val>
        </c:ser>
        <c:overlap val="100"/>
        <c:axId val="139792768"/>
        <c:axId val="149416960"/>
      </c:barChart>
      <c:catAx>
        <c:axId val="139792768"/>
        <c:scaling>
          <c:orientation val="minMax"/>
        </c:scaling>
        <c:axPos val="b"/>
        <c:tickLblPos val="nextTo"/>
        <c:crossAx val="149416960"/>
        <c:crosses val="autoZero"/>
        <c:auto val="1"/>
        <c:lblAlgn val="ctr"/>
        <c:lblOffset val="100"/>
      </c:catAx>
      <c:valAx>
        <c:axId val="149416960"/>
        <c:scaling>
          <c:orientation val="minMax"/>
          <c:min val="0"/>
        </c:scaling>
        <c:axPos val="l"/>
        <c:majorGridlines/>
        <c:numFmt formatCode="0%" sourceLinked="1"/>
        <c:tickLblPos val="nextTo"/>
        <c:crossAx val="139792768"/>
        <c:crosses val="autoZero"/>
        <c:crossBetween val="between"/>
      </c:valAx>
    </c:plotArea>
    <c:legend>
      <c:legendPos val="b"/>
      <c:spPr>
        <a:ln>
          <a:solidFill>
            <a:schemeClr val="tx1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444444444444478"/>
          <c:y val="0.14615079365079364"/>
          <c:w val="0.4407323232323232"/>
          <c:h val="0.69257936507936457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39%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61%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7.20'!$B$3:$B$4</c:f>
              <c:numCache>
                <c:formatCode>0%</c:formatCode>
                <c:ptCount val="2"/>
                <c:pt idx="0">
                  <c:v>0.39393939393939392</c:v>
                </c:pt>
                <c:pt idx="1">
                  <c:v>0.60606060606060608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115000000000001"/>
          <c:y val="0.17134920634920653"/>
          <c:w val="0.4407323232323232"/>
          <c:h val="0.69257936507936457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25%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75%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7.21'!$B$2:$B$3</c:f>
              <c:numCache>
                <c:formatCode>0%</c:formatCode>
                <c:ptCount val="2"/>
                <c:pt idx="0">
                  <c:v>0.25333333333333335</c:v>
                </c:pt>
                <c:pt idx="1">
                  <c:v>0.7466666666666667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444444444444478"/>
          <c:y val="0.16126984126984126"/>
          <c:w val="0.45035353535353528"/>
          <c:h val="0.70769841269841482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prstClr val="black">
                  <a:lumMod val="50000"/>
                  <a:lumOff val="50000"/>
                </a:prst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</c:spPr>
          </c:dPt>
          <c:dLbls>
            <c:dLbl>
              <c:idx val="0"/>
              <c:layout>
                <c:manualLayout>
                  <c:x val="3.2070707070707132E-2"/>
                  <c:y val="-9.5753968253968355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B</a:t>
                    </a:r>
                    <a:r>
                      <a:rPr lang="en-US"/>
                      <a:t>asural a cielo abierto; 70%</a:t>
                    </a:r>
                  </a:p>
                </c:rich>
              </c:tx>
              <c:dLblPos val="bestFit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R</a:t>
                    </a:r>
                    <a:r>
                      <a:rPr lang="en-US"/>
                      <a:t>elleno sanitario; 11%</a:t>
                    </a:r>
                  </a:p>
                </c:rich>
              </c:tx>
              <c:dLblPos val="outEnd"/>
              <c:showVal val="1"/>
            </c:dLbl>
            <c:dLbl>
              <c:idx val="2"/>
              <c:layout>
                <c:manualLayout>
                  <c:x val="4.4898989898989924E-2"/>
                  <c:y val="1.007936507936508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en-US"/>
                      <a:t>n otra localidad; 19%</a:t>
                    </a:r>
                  </a:p>
                </c:rich>
              </c:tx>
              <c:dLblPos val="bestFit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7.22'!$B$3:$B$5</c:f>
              <c:numCache>
                <c:formatCode>0%</c:formatCode>
                <c:ptCount val="3"/>
                <c:pt idx="0">
                  <c:v>0.69933333333333303</c:v>
                </c:pt>
                <c:pt idx="1">
                  <c:v>0.10666666666666667</c:v>
                </c:pt>
                <c:pt idx="2">
                  <c:v>0.18666666666666668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444444444444478"/>
          <c:y val="0.16126984126984126"/>
          <c:w val="0.45356060606060633"/>
          <c:h val="0.71273809523809606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59%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41%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7.23'!$B$3:$B$4</c:f>
              <c:numCache>
                <c:formatCode>0%</c:formatCode>
                <c:ptCount val="2"/>
                <c:pt idx="0">
                  <c:v>0.58666666666666667</c:v>
                </c:pt>
                <c:pt idx="1">
                  <c:v>0.41333333333333333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21%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79%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7.24'!$B$3:$B$4</c:f>
              <c:numCache>
                <c:formatCode>0%</c:formatCode>
                <c:ptCount val="2"/>
                <c:pt idx="0">
                  <c:v>0.21333333333333335</c:v>
                </c:pt>
                <c:pt idx="1">
                  <c:v>0.78666666666666663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406565656565681"/>
          <c:y val="0.20158730158730195"/>
          <c:w val="0.46638888888888957"/>
          <c:h val="0.7328968253968259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3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en-US"/>
                      <a:t>l Municipio o Comuna; 43%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 cooperativa; 55%</a:t>
                    </a:r>
                  </a:p>
                </c:rich>
              </c:tx>
              <c:dLblPos val="outEnd"/>
              <c:showVal val="1"/>
            </c:dLbl>
            <c:dLbl>
              <c:idx val="2"/>
              <c:delete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</a:t>
                    </a:r>
                  </a:p>
                  <a:p>
                    <a:r>
                      <a:rPr lang="en-US"/>
                      <a:t>particular;</a:t>
                    </a:r>
                    <a:r>
                      <a:rPr lang="en-US" baseline="0"/>
                      <a:t> </a:t>
                    </a:r>
                    <a:r>
                      <a:rPr lang="en-US"/>
                      <a:t>3%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7.25'!$B$3:$B$6</c:f>
              <c:numCache>
                <c:formatCode>0%</c:formatCode>
                <c:ptCount val="4"/>
                <c:pt idx="0">
                  <c:v>0.42666666666666669</c:v>
                </c:pt>
                <c:pt idx="1">
                  <c:v>0.54666666666666663</c:v>
                </c:pt>
                <c:pt idx="2">
                  <c:v>0</c:v>
                </c:pt>
                <c:pt idx="3">
                  <c:v>2.6666666666666668E-2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123737373737384"/>
          <c:y val="0.14615079365079364"/>
          <c:w val="0.45035353535353528"/>
          <c:h val="0.70769841269841482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54%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46%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7.26'!$B$3:$B$4</c:f>
              <c:numCache>
                <c:formatCode>0%</c:formatCode>
                <c:ptCount val="2"/>
                <c:pt idx="0">
                  <c:v>0.53846153846153844</c:v>
                </c:pt>
                <c:pt idx="1">
                  <c:v>0.46153846153846156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5878787878787918"/>
          <c:y val="0.10079365079365102"/>
          <c:w val="0.46959595959595951"/>
          <c:h val="0.7379365079365078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96%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4%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7.27'!$B$3:$C$3</c:f>
              <c:numCache>
                <c:formatCode>0%</c:formatCode>
                <c:ptCount val="2"/>
                <c:pt idx="0">
                  <c:v>0.96</c:v>
                </c:pt>
                <c:pt idx="1">
                  <c:v>0.04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7.28'!$A$3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7.28'!$B$2:$D$2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7.28'!$B$3:$D$3</c:f>
              <c:numCache>
                <c:formatCode>0%</c:formatCode>
                <c:ptCount val="3"/>
                <c:pt idx="0">
                  <c:v>1</c:v>
                </c:pt>
                <c:pt idx="1">
                  <c:v>0.90909090909090906</c:v>
                </c:pt>
                <c:pt idx="2">
                  <c:v>0.91304347826086951</c:v>
                </c:pt>
              </c:numCache>
            </c:numRef>
          </c:val>
        </c:ser>
        <c:ser>
          <c:idx val="1"/>
          <c:order val="1"/>
          <c:tx>
            <c:strRef>
              <c:f>'Gráfico 7.28'!$A$4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7.28'!$B$2:$D$2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7.28'!$B$4:$D$4</c:f>
              <c:numCache>
                <c:formatCode>0%</c:formatCode>
                <c:ptCount val="3"/>
                <c:pt idx="0">
                  <c:v>0</c:v>
                </c:pt>
                <c:pt idx="1">
                  <c:v>9.0909090909090912E-2</c:v>
                </c:pt>
                <c:pt idx="2">
                  <c:v>8.6956521739130432E-2</c:v>
                </c:pt>
              </c:numCache>
            </c:numRef>
          </c:val>
        </c:ser>
        <c:overlap val="100"/>
        <c:axId val="109091840"/>
        <c:axId val="109101824"/>
      </c:barChart>
      <c:catAx>
        <c:axId val="109091840"/>
        <c:scaling>
          <c:orientation val="minMax"/>
        </c:scaling>
        <c:axPos val="b"/>
        <c:tickLblPos val="nextTo"/>
        <c:crossAx val="109101824"/>
        <c:crosses val="autoZero"/>
        <c:auto val="1"/>
        <c:lblAlgn val="ctr"/>
        <c:lblOffset val="100"/>
      </c:catAx>
      <c:valAx>
        <c:axId val="109101824"/>
        <c:scaling>
          <c:orientation val="minMax"/>
          <c:min val="0"/>
        </c:scaling>
        <c:axPos val="l"/>
        <c:majorGridlines/>
        <c:numFmt formatCode="0%" sourceLinked="1"/>
        <c:tickLblPos val="nextTo"/>
        <c:crossAx val="1090918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624059492563436"/>
          <c:y val="0.88850503062117325"/>
          <c:w val="0.28807436570428768"/>
          <c:h val="8.371719160104997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123737373737384"/>
          <c:y val="0.19150793650793682"/>
          <c:w val="0.46959595959595951"/>
          <c:h val="0.7379365079365078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layout>
                <c:manualLayout>
                  <c:x val="0.20525252525252519"/>
                  <c:y val="-2.0159126984126991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El</a:t>
                    </a:r>
                    <a:r>
                      <a:rPr lang="en-US"/>
                      <a:t> Municipio o Comuna; 96%</a:t>
                    </a:r>
                  </a:p>
                </c:rich>
              </c:tx>
              <c:dLblPos val="bestFit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</a:t>
                    </a:r>
                  </a:p>
                  <a:p>
                    <a:r>
                      <a:rPr lang="en-US"/>
                      <a:t>particular; 4%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7.29'!$B$3:$B$4</c:f>
              <c:numCache>
                <c:formatCode>0%</c:formatCode>
                <c:ptCount val="2"/>
                <c:pt idx="0">
                  <c:v>0.95833333333333337</c:v>
                </c:pt>
                <c:pt idx="1">
                  <c:v>4.1666666666666664E-2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plotArea>
      <c:layout>
        <c:manualLayout>
          <c:layoutTarget val="inner"/>
          <c:xMode val="edge"/>
          <c:yMode val="edge"/>
          <c:x val="0.33358398950131274"/>
          <c:y val="0.16898148148148184"/>
          <c:w val="0.41944444444444484"/>
          <c:h val="0.69907407407407518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0"/>
                  <c:y val="9.259259259259282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en-US"/>
                      <a:t>l Municipio </a:t>
                    </a:r>
                  </a:p>
                  <a:p>
                    <a:r>
                      <a:rPr lang="en-US"/>
                      <a:t>o Comuna, </a:t>
                    </a:r>
                  </a:p>
                  <a:p>
                    <a:r>
                      <a:rPr lang="en-US"/>
                      <a:t>47%</a:t>
                    </a:r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5.5555555555555558E-3"/>
                  <c:y val="1.3888888888888911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</a:t>
                    </a:r>
                  </a:p>
                  <a:p>
                    <a:r>
                      <a:rPr lang="en-US"/>
                      <a:t>cooperativa,</a:t>
                    </a:r>
                  </a:p>
                  <a:p>
                    <a:r>
                      <a:rPr lang="en-US"/>
                      <a:t>48%</a:t>
                    </a:r>
                  </a:p>
                </c:rich>
              </c:tx>
              <c:dLblPos val="bestFit"/>
              <c:showVal val="1"/>
            </c:dLbl>
            <c:dLbl>
              <c:idx val="2"/>
              <c:layout>
                <c:manualLayout>
                  <c:x val="-6.1111111111111123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</a:t>
                    </a:r>
                  </a:p>
                  <a:p>
                    <a:r>
                      <a:rPr lang="en-US"/>
                      <a:t>sociedad de</a:t>
                    </a:r>
                  </a:p>
                  <a:p>
                    <a:r>
                      <a:rPr lang="en-US"/>
                      <a:t>economía</a:t>
                    </a:r>
                  </a:p>
                  <a:p>
                    <a:r>
                      <a:rPr lang="en-US"/>
                      <a:t>mixta, 4%</a:t>
                    </a:r>
                  </a:p>
                </c:rich>
              </c:tx>
              <c:dLblPos val="bestFit"/>
              <c:showVal val="1"/>
            </c:dLbl>
            <c:dLbl>
              <c:idx val="3"/>
              <c:layout>
                <c:manualLayout>
                  <c:x val="1.388888888888891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 </a:t>
                    </a:r>
                  </a:p>
                  <a:p>
                    <a:r>
                      <a:rPr lang="en-US"/>
                      <a:t>particular, </a:t>
                    </a:r>
                  </a:p>
                  <a:p>
                    <a:r>
                      <a:rPr lang="en-US"/>
                      <a:t>1%</a:t>
                    </a:r>
                  </a:p>
                </c:rich>
              </c:tx>
              <c:dLblPos val="bestFit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cat>
            <c:strRef>
              <c:f>'Gráfico 7.3'!$A$3:$A$6</c:f>
              <c:strCache>
                <c:ptCount val="4"/>
                <c:pt idx="0">
                  <c:v>El Municipio o Comuna</c:v>
                </c:pt>
                <c:pt idx="1">
                  <c:v>Una cooperativa</c:v>
                </c:pt>
                <c:pt idx="2">
                  <c:v>Una sociedad de economía mixta</c:v>
                </c:pt>
                <c:pt idx="3">
                  <c:v>Un particular</c:v>
                </c:pt>
              </c:strCache>
            </c:strRef>
          </c:cat>
          <c:val>
            <c:numRef>
              <c:f>'Gráfico 7.3'!$B$3:$B$6</c:f>
              <c:numCache>
                <c:formatCode>0%</c:formatCode>
                <c:ptCount val="4"/>
                <c:pt idx="0">
                  <c:v>0.46575342465753422</c:v>
                </c:pt>
                <c:pt idx="1">
                  <c:v>0.47945205479452052</c:v>
                </c:pt>
                <c:pt idx="2">
                  <c:v>4.1095890410958902E-2</c:v>
                </c:pt>
                <c:pt idx="3">
                  <c:v>1.3698630136986301E-2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406565656565681"/>
          <c:y val="0.14615079365079364"/>
          <c:w val="0.45997474747474798"/>
          <c:h val="0.7228174603174601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33%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67%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7.30'!$B$3:$B$4</c:f>
              <c:numCache>
                <c:formatCode>0%</c:formatCode>
                <c:ptCount val="2"/>
                <c:pt idx="0">
                  <c:v>0.33333333333333331</c:v>
                </c:pt>
                <c:pt idx="1">
                  <c:v>0.66666666666666663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0277777777777826"/>
          <c:y val="0.14814814814814833"/>
          <c:w val="0.43227272727272775"/>
          <c:h val="0.67928571428571516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49%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51%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7.31'!$B$3:$C$3</c:f>
              <c:numCache>
                <c:formatCode>0%</c:formatCode>
                <c:ptCount val="2"/>
                <c:pt idx="0">
                  <c:v>0.49333333333333335</c:v>
                </c:pt>
                <c:pt idx="1">
                  <c:v>0.50666666666666671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7.32'!$A$3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7.32'!$B$2:$D$2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7.32'!$B$3:$D$3</c:f>
              <c:numCache>
                <c:formatCode>0%</c:formatCode>
                <c:ptCount val="3"/>
                <c:pt idx="0">
                  <c:v>0.78048780487804881</c:v>
                </c:pt>
                <c:pt idx="1">
                  <c:v>0.27272727272727271</c:v>
                </c:pt>
                <c:pt idx="2">
                  <c:v>8.6956521739130432E-2</c:v>
                </c:pt>
              </c:numCache>
            </c:numRef>
          </c:val>
        </c:ser>
        <c:ser>
          <c:idx val="1"/>
          <c:order val="1"/>
          <c:tx>
            <c:strRef>
              <c:f>'Gráfico 7.32'!$A$4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7.32'!$B$2:$D$2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7.32'!$B$4:$D$4</c:f>
              <c:numCache>
                <c:formatCode>0%</c:formatCode>
                <c:ptCount val="3"/>
                <c:pt idx="0">
                  <c:v>0.21951219512195122</c:v>
                </c:pt>
                <c:pt idx="1">
                  <c:v>0.72727272727272729</c:v>
                </c:pt>
                <c:pt idx="2">
                  <c:v>0.91304347826086951</c:v>
                </c:pt>
              </c:numCache>
            </c:numRef>
          </c:val>
        </c:ser>
        <c:overlap val="100"/>
        <c:axId val="109310720"/>
        <c:axId val="109312256"/>
      </c:barChart>
      <c:catAx>
        <c:axId val="109310720"/>
        <c:scaling>
          <c:orientation val="minMax"/>
        </c:scaling>
        <c:axPos val="b"/>
        <c:tickLblPos val="nextTo"/>
        <c:crossAx val="109312256"/>
        <c:crosses val="autoZero"/>
        <c:auto val="1"/>
        <c:lblAlgn val="ctr"/>
        <c:lblOffset val="100"/>
      </c:catAx>
      <c:valAx>
        <c:axId val="109312256"/>
        <c:scaling>
          <c:orientation val="minMax"/>
        </c:scaling>
        <c:axPos val="l"/>
        <c:majorGridlines/>
        <c:numFmt formatCode="0%" sourceLinked="1"/>
        <c:tickLblPos val="nextTo"/>
        <c:crossAx val="109310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416969696969748"/>
          <c:y val="0.87862976190476194"/>
          <c:w val="0.28769595959595962"/>
          <c:h val="9.1132142857142856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6520202020202022"/>
          <c:y val="3.5277777777777859E-2"/>
          <c:w val="0.44714646464646457"/>
          <c:h val="0.70265873015873093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bg1">
                  <a:lumMod val="75000"/>
                </a:schemeClr>
              </a:solidFill>
            </c:spPr>
          </c:dPt>
          <c:dPt>
            <c:idx val="2"/>
            <c:spPr>
              <a:solidFill>
                <a:schemeClr val="tx1">
                  <a:lumMod val="85000"/>
                  <a:lumOff val="15000"/>
                </a:schemeClr>
              </a:solidFill>
            </c:spPr>
          </c:dPt>
          <c:dLbls>
            <c:dLbl>
              <c:idx val="0"/>
              <c:layout>
                <c:manualLayout>
                  <c:x val="3.2070707070707134E-3"/>
                  <c:y val="-1.51190476190476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en-US"/>
                      <a:t>l Municipio o Comuna; 49%</a:t>
                    </a:r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1.9242424242424273E-2"/>
                  <c:y val="-1.51190476190476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 sociedad de economía mixta; 5%</a:t>
                    </a:r>
                  </a:p>
                </c:rich>
              </c:tx>
              <c:dLblPos val="bestFit"/>
              <c:showVal val="1"/>
            </c:dLbl>
            <c:dLbl>
              <c:idx val="2"/>
              <c:layout>
                <c:manualLayout>
                  <c:x val="0"/>
                  <c:y val="-7.559523809523810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 particular; 46%</a:t>
                    </a:r>
                  </a:p>
                </c:rich>
              </c:tx>
              <c:dLblPos val="bestFit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7.33'!$B$3:$B$5</c:f>
              <c:numCache>
                <c:formatCode>0%</c:formatCode>
                <c:ptCount val="3"/>
                <c:pt idx="0">
                  <c:v>0.48648648648648651</c:v>
                </c:pt>
                <c:pt idx="1">
                  <c:v>5.4054054054054057E-2</c:v>
                </c:pt>
                <c:pt idx="2">
                  <c:v>0.45945945945945948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5558080808080852"/>
          <c:y val="0.10583333333333333"/>
          <c:w val="0.46959595959595951"/>
          <c:h val="0.7379365079365078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97%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3%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7.34'!$B$3:$C$3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7.35'!$A$3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7.35'!$B$2:$D$2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7.35'!$B$3:$D$3</c:f>
              <c:numCache>
                <c:formatCode>0%</c:formatCode>
                <c:ptCount val="3"/>
                <c:pt idx="0">
                  <c:v>0.97560975609756095</c:v>
                </c:pt>
                <c:pt idx="1">
                  <c:v>1</c:v>
                </c:pt>
                <c:pt idx="2">
                  <c:v>0.95652173913043481</c:v>
                </c:pt>
              </c:numCache>
            </c:numRef>
          </c:val>
        </c:ser>
        <c:ser>
          <c:idx val="1"/>
          <c:order val="1"/>
          <c:tx>
            <c:strRef>
              <c:f>'Gráfico 7.35'!$A$4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7.35'!$B$2:$D$2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7.35'!$B$4:$D$4</c:f>
              <c:numCache>
                <c:formatCode>0%</c:formatCode>
                <c:ptCount val="3"/>
                <c:pt idx="0">
                  <c:v>2.4390243902439025E-2</c:v>
                </c:pt>
                <c:pt idx="1">
                  <c:v>0</c:v>
                </c:pt>
                <c:pt idx="2">
                  <c:v>4.3478260869565216E-2</c:v>
                </c:pt>
              </c:numCache>
            </c:numRef>
          </c:val>
        </c:ser>
        <c:overlap val="100"/>
        <c:axId val="109755392"/>
        <c:axId val="109757184"/>
      </c:barChart>
      <c:catAx>
        <c:axId val="109755392"/>
        <c:scaling>
          <c:orientation val="minMax"/>
        </c:scaling>
        <c:axPos val="b"/>
        <c:tickLblPos val="nextTo"/>
        <c:crossAx val="109757184"/>
        <c:crosses val="autoZero"/>
        <c:auto val="1"/>
        <c:lblAlgn val="ctr"/>
        <c:lblOffset val="100"/>
      </c:catAx>
      <c:valAx>
        <c:axId val="109757184"/>
        <c:scaling>
          <c:orientation val="minMax"/>
          <c:min val="0"/>
        </c:scaling>
        <c:axPos val="l"/>
        <c:majorGridlines/>
        <c:numFmt formatCode="0%" sourceLinked="1"/>
        <c:tickLblPos val="nextTo"/>
        <c:crossAx val="109755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944747474747538"/>
          <c:y val="0.87862976190476194"/>
          <c:w val="0.28448888888888962"/>
          <c:h val="9.1132142857142856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6520202020202022"/>
          <c:y val="0.10079365079365102"/>
          <c:w val="0.46638888888888957"/>
          <c:h val="0.7328968253968259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65000"/>
                </a:schemeClr>
              </a:solidFill>
            </c:spPr>
          </c:dPt>
          <c:dPt>
            <c:idx val="3"/>
            <c:spPr>
              <a:solidFill>
                <a:schemeClr val="tx1">
                  <a:lumMod val="85000"/>
                  <a:lumOff val="1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en-US"/>
                      <a:t>l Municipio o Comuna; 44%</a:t>
                    </a:r>
                  </a:p>
                </c:rich>
              </c:tx>
              <c:dLblPos val="outEnd"/>
              <c:showVal val="1"/>
            </c:dLbl>
            <c:dLbl>
              <c:idx val="1"/>
              <c:layout>
                <c:manualLayout>
                  <c:x val="4.1691919191919176E-2"/>
                  <c:y val="-9.239311256105987E-17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 cooperativa; 19%</a:t>
                    </a:r>
                  </a:p>
                </c:rich>
              </c:tx>
              <c:dLblPos val="bestFit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 sociedad de economía mixta;</a:t>
                    </a:r>
                    <a:r>
                      <a:rPr lang="en-US" baseline="0"/>
                      <a:t> </a:t>
                    </a:r>
                    <a:r>
                      <a:rPr lang="en-US"/>
                      <a:t>1%</a:t>
                    </a:r>
                  </a:p>
                </c:rich>
              </c:tx>
              <c:dLblPos val="outEnd"/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 particular; 36%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7.36'!$B$3:$B$6</c:f>
              <c:numCache>
                <c:formatCode>0%</c:formatCode>
                <c:ptCount val="4"/>
                <c:pt idx="0">
                  <c:v>0.43835616438356162</c:v>
                </c:pt>
                <c:pt idx="1">
                  <c:v>0.19178082191780821</c:v>
                </c:pt>
                <c:pt idx="2">
                  <c:v>1.3698630136986301E-2</c:v>
                </c:pt>
                <c:pt idx="3">
                  <c:v>0.35616438356164382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48232323232323"/>
          <c:y val="0.13103174603174603"/>
          <c:w val="0.45997474747474798"/>
          <c:h val="0.7228174603174601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23%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77%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7.37'!$B$3:$B$4</c:f>
              <c:numCache>
                <c:formatCode>0%</c:formatCode>
                <c:ptCount val="2"/>
                <c:pt idx="0">
                  <c:v>0.23076923076923078</c:v>
                </c:pt>
                <c:pt idx="1">
                  <c:v>0.76923076923076927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444444444444478"/>
          <c:y val="0.14615079365079364"/>
          <c:w val="0.45035353535353528"/>
          <c:h val="0.70769841269841482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3.7947474747474792E-2"/>
                  <c:y val="-5.8996031746031902E-3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87%</a:t>
                    </a:r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9.9603535353535479E-3"/>
                  <c:y val="-1.158849206349206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13%</a:t>
                    </a:r>
                  </a:p>
                </c:rich>
              </c:tx>
              <c:dLblPos val="bestFit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bestFit"/>
            <c:showVal val="1"/>
          </c:dLbls>
          <c:val>
            <c:numRef>
              <c:f>'Gráfico 7.38'!$B$3:$C$3</c:f>
              <c:numCache>
                <c:formatCode>0%</c:formatCode>
                <c:ptCount val="2"/>
                <c:pt idx="0">
                  <c:v>0.8666666666666667</c:v>
                </c:pt>
                <c:pt idx="1">
                  <c:v>0.13333333333333333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7.39'!$A$3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7.39'!$B$2:$D$2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7.39'!$B$3:$D$3</c:f>
              <c:numCache>
                <c:formatCode>0%</c:formatCode>
                <c:ptCount val="3"/>
                <c:pt idx="0">
                  <c:v>0.92682926829268297</c:v>
                </c:pt>
                <c:pt idx="1">
                  <c:v>1</c:v>
                </c:pt>
                <c:pt idx="2">
                  <c:v>0.69565217391304346</c:v>
                </c:pt>
              </c:numCache>
            </c:numRef>
          </c:val>
        </c:ser>
        <c:ser>
          <c:idx val="1"/>
          <c:order val="1"/>
          <c:tx>
            <c:strRef>
              <c:f>'Gráfico 7.39'!$A$4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7.39'!$B$2:$D$2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7.39'!$B$4:$D$4</c:f>
              <c:numCache>
                <c:formatCode>0%</c:formatCode>
                <c:ptCount val="3"/>
                <c:pt idx="0">
                  <c:v>7.3170731707317069E-2</c:v>
                </c:pt>
                <c:pt idx="1">
                  <c:v>0</c:v>
                </c:pt>
                <c:pt idx="2">
                  <c:v>0.30434782608695654</c:v>
                </c:pt>
              </c:numCache>
            </c:numRef>
          </c:val>
        </c:ser>
        <c:overlap val="100"/>
        <c:axId val="110259584"/>
        <c:axId val="110269568"/>
      </c:barChart>
      <c:catAx>
        <c:axId val="110259584"/>
        <c:scaling>
          <c:orientation val="minMax"/>
        </c:scaling>
        <c:axPos val="b"/>
        <c:tickLblPos val="nextTo"/>
        <c:crossAx val="110269568"/>
        <c:crosses val="autoZero"/>
        <c:auto val="1"/>
        <c:lblAlgn val="ctr"/>
        <c:lblOffset val="100"/>
      </c:catAx>
      <c:valAx>
        <c:axId val="110269568"/>
        <c:scaling>
          <c:orientation val="minMax"/>
        </c:scaling>
        <c:axPos val="l"/>
        <c:majorGridlines/>
        <c:numFmt formatCode="0%" sourceLinked="1"/>
        <c:tickLblPos val="nextTo"/>
        <c:crossAx val="110259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129072615923014"/>
          <c:y val="0.88850503062117325"/>
          <c:w val="0.1991854768153983"/>
          <c:h val="8.371719160104997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plotArea>
      <c:layout>
        <c:manualLayout>
          <c:layoutTarget val="inner"/>
          <c:xMode val="edge"/>
          <c:yMode val="edge"/>
          <c:x val="0.30456321084864435"/>
          <c:y val="0.10648148148148164"/>
          <c:w val="0.46388888888888968"/>
          <c:h val="0.77314814814814903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bg1">
                  <a:lumMod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25%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No; 75%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cat>
            <c:strRef>
              <c:f>'Gráfico 7.4'!$A$3:$A$4</c:f>
              <c:strCache>
                <c:ptCount val="2"/>
                <c:pt idx="0">
                  <c:v>Sí</c:v>
                </c:pt>
                <c:pt idx="1">
                  <c:v>No</c:v>
                </c:pt>
              </c:strCache>
            </c:strRef>
          </c:cat>
          <c:val>
            <c:numRef>
              <c:f>'Gráfico 7.4'!$B$3:$B$4</c:f>
              <c:numCache>
                <c:formatCode>0%</c:formatCode>
                <c:ptCount val="2"/>
                <c:pt idx="0">
                  <c:v>0.25</c:v>
                </c:pt>
                <c:pt idx="1">
                  <c:v>0.75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6199494949494984"/>
          <c:y val="0.12599206349206377"/>
          <c:w val="0.45997474747474798"/>
          <c:h val="0.72281746031746019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53%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47%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7.40'!$B$3:$B$4</c:f>
              <c:numCache>
                <c:formatCode>0%</c:formatCode>
                <c:ptCount val="2"/>
                <c:pt idx="0">
                  <c:v>0.53448275862068961</c:v>
                </c:pt>
                <c:pt idx="1">
                  <c:v>0.46551724137931033</c:v>
                </c:pt>
              </c:numCache>
            </c:numRef>
          </c:val>
        </c:ser>
        <c:dLbls>
          <c:showVal val="1"/>
        </c:dLbls>
        <c:firstSliceAng val="0"/>
      </c:pieChart>
      <c:spPr>
        <a:ln>
          <a:noFill/>
        </a:ln>
      </c:spPr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803030303030302"/>
          <c:y val="0.11087301587301587"/>
          <c:w val="0.47921717171717182"/>
          <c:h val="0.75305555555555626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92%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8%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7.41'!$B$3:$C$3</c:f>
              <c:numCache>
                <c:formatCode>0%</c:formatCode>
                <c:ptCount val="2"/>
                <c:pt idx="0">
                  <c:v>0.92</c:v>
                </c:pt>
                <c:pt idx="1">
                  <c:v>0.08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7.42'!$A$3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7.42'!$B$2:$D$2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7.42'!$B$3:$D$3</c:f>
              <c:numCache>
                <c:formatCode>0%</c:formatCode>
                <c:ptCount val="3"/>
                <c:pt idx="0">
                  <c:v>0.97560975609756095</c:v>
                </c:pt>
                <c:pt idx="1">
                  <c:v>1</c:v>
                </c:pt>
                <c:pt idx="2">
                  <c:v>0.78260869565217395</c:v>
                </c:pt>
              </c:numCache>
            </c:numRef>
          </c:val>
        </c:ser>
        <c:ser>
          <c:idx val="1"/>
          <c:order val="1"/>
          <c:tx>
            <c:strRef>
              <c:f>'Gráfico 7.42'!$A$4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7.42'!$B$2:$D$2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7.42'!$B$4:$D$4</c:f>
              <c:numCache>
                <c:formatCode>0%</c:formatCode>
                <c:ptCount val="3"/>
                <c:pt idx="0">
                  <c:v>2.4390243902439025E-2</c:v>
                </c:pt>
                <c:pt idx="1">
                  <c:v>0</c:v>
                </c:pt>
                <c:pt idx="2">
                  <c:v>0.21739130434782608</c:v>
                </c:pt>
              </c:numCache>
            </c:numRef>
          </c:val>
        </c:ser>
        <c:overlap val="100"/>
        <c:axId val="110601728"/>
        <c:axId val="110603264"/>
      </c:barChart>
      <c:catAx>
        <c:axId val="110601728"/>
        <c:scaling>
          <c:orientation val="minMax"/>
        </c:scaling>
        <c:axPos val="b"/>
        <c:tickLblPos val="nextTo"/>
        <c:crossAx val="110603264"/>
        <c:crosses val="autoZero"/>
        <c:auto val="1"/>
        <c:lblAlgn val="ctr"/>
        <c:lblOffset val="100"/>
      </c:catAx>
      <c:valAx>
        <c:axId val="110603264"/>
        <c:scaling>
          <c:orientation val="minMax"/>
        </c:scaling>
        <c:axPos val="l"/>
        <c:majorGridlines/>
        <c:numFmt formatCode="0%" sourceLinked="1"/>
        <c:tickLblPos val="nextTo"/>
        <c:crossAx val="110601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624040404040445"/>
          <c:y val="0.87862976190476194"/>
          <c:w val="0.27166060606060632"/>
          <c:h val="9.1132142857142856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6199494949494984"/>
          <c:y val="0.1763888888888889"/>
          <c:w val="0.47280303030303028"/>
          <c:h val="0.74297619047619112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layout>
                <c:manualLayout>
                  <c:x val="-2.244949494949495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E</a:t>
                    </a:r>
                    <a:r>
                      <a:rPr lang="en-US"/>
                      <a:t>l Municipio o Comuna; 6%</a:t>
                    </a:r>
                  </a:p>
                </c:rich>
              </c:tx>
              <c:dLblPos val="bestFit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 cooperativa; 38%</a:t>
                    </a:r>
                  </a:p>
                </c:rich>
              </c:tx>
              <c:dLblPos val="outEnd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 particular; 57%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7.43'!$B$3:$B$5</c:f>
              <c:numCache>
                <c:formatCode>0%</c:formatCode>
                <c:ptCount val="3"/>
                <c:pt idx="0">
                  <c:v>5.7971014492753624E-2</c:v>
                </c:pt>
                <c:pt idx="1">
                  <c:v>0.37681159420289856</c:v>
                </c:pt>
                <c:pt idx="2">
                  <c:v>0.56521739130434778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48232323232323"/>
          <c:y val="0.12599206349206388"/>
          <c:w val="0.47601010101010138"/>
          <c:h val="0.74801587301587491"/>
        </c:manualLayout>
      </c:layout>
      <c:pieChart>
        <c:varyColors val="1"/>
        <c:ser>
          <c:idx val="1"/>
          <c:order val="1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69%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31%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7.44'!$B$3:$C$3</c:f>
              <c:numCache>
                <c:formatCode>0%</c:formatCode>
                <c:ptCount val="2"/>
                <c:pt idx="0">
                  <c:v>0.69333333333333336</c:v>
                </c:pt>
                <c:pt idx="1">
                  <c:v>0.30666666666666664</c:v>
                </c:pt>
              </c:numCache>
            </c:numRef>
          </c:val>
        </c:ser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1"/>
              <c:dLblPos val="outEnd"/>
              <c:showVal val="1"/>
            </c:dLbl>
            <c:delete val="1"/>
          </c:dLbls>
          <c:val>
            <c:numRef>
              <c:f>'Gráfico 7.44'!$B$3:$C$3</c:f>
              <c:numCache>
                <c:formatCode>0%</c:formatCode>
                <c:ptCount val="2"/>
                <c:pt idx="0">
                  <c:v>0.69333333333333336</c:v>
                </c:pt>
                <c:pt idx="1">
                  <c:v>0.30666666666666664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tx1"/>
            </a:solidFill>
          </c:spPr>
          <c:cat>
            <c:strRef>
              <c:f>'Gráfico 7.45'!$A$3:$A$8</c:f>
              <c:strCache>
                <c:ptCount val="6"/>
                <c:pt idx="0">
                  <c:v>Jardines maternales / guarderías</c:v>
                </c:pt>
                <c:pt idx="1">
                  <c:v>Jardines de infantes</c:v>
                </c:pt>
                <c:pt idx="2">
                  <c:v>Establecimientos educativos de nivel primario</c:v>
                </c:pt>
                <c:pt idx="3">
                  <c:v>Establecimientos de educación para adultos</c:v>
                </c:pt>
                <c:pt idx="4">
                  <c:v>Educación no formal</c:v>
                </c:pt>
                <c:pt idx="5">
                  <c:v>Otros</c:v>
                </c:pt>
              </c:strCache>
            </c:strRef>
          </c:cat>
          <c:val>
            <c:numRef>
              <c:f>'Gráfico 7.45'!$B$3:$B$8</c:f>
              <c:numCache>
                <c:formatCode>0%</c:formatCode>
                <c:ptCount val="6"/>
                <c:pt idx="0">
                  <c:v>0.84615384615384615</c:v>
                </c:pt>
                <c:pt idx="1">
                  <c:v>9.6153846153846159E-2</c:v>
                </c:pt>
                <c:pt idx="2">
                  <c:v>5.7692307692307696E-2</c:v>
                </c:pt>
                <c:pt idx="3">
                  <c:v>3.8461538461538464E-2</c:v>
                </c:pt>
                <c:pt idx="4">
                  <c:v>0.30769230769230771</c:v>
                </c:pt>
                <c:pt idx="5">
                  <c:v>0.13461538461538461</c:v>
                </c:pt>
              </c:numCache>
            </c:numRef>
          </c:val>
        </c:ser>
        <c:axId val="110714240"/>
        <c:axId val="110716032"/>
      </c:barChart>
      <c:catAx>
        <c:axId val="110714240"/>
        <c:scaling>
          <c:orientation val="minMax"/>
        </c:scaling>
        <c:axPos val="b"/>
        <c:tickLblPos val="nextTo"/>
        <c:txPr>
          <a:bodyPr/>
          <a:lstStyle/>
          <a:p>
            <a:pPr>
              <a:defRPr sz="900"/>
            </a:pPr>
            <a:endParaRPr lang="es-AR"/>
          </a:p>
        </c:txPr>
        <c:crossAx val="110716032"/>
        <c:crosses val="autoZero"/>
        <c:auto val="1"/>
        <c:lblAlgn val="ctr"/>
        <c:lblOffset val="100"/>
      </c:catAx>
      <c:valAx>
        <c:axId val="110716032"/>
        <c:scaling>
          <c:orientation val="minMax"/>
          <c:max val="1"/>
        </c:scaling>
        <c:axPos val="l"/>
        <c:majorGridlines/>
        <c:numFmt formatCode="0%" sourceLinked="1"/>
        <c:tickLblPos val="nextTo"/>
        <c:crossAx val="110714240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clustered"/>
        <c:ser>
          <c:idx val="0"/>
          <c:order val="0"/>
          <c:spPr>
            <a:solidFill>
              <a:prstClr val="black"/>
            </a:solidFill>
          </c:spPr>
          <c:cat>
            <c:strRef>
              <c:f>'Gráfico 7.46'!$A$3:$A$6</c:f>
              <c:strCache>
                <c:ptCount val="4"/>
                <c:pt idx="0">
                  <c:v>Talleres y cursos</c:v>
                </c:pt>
                <c:pt idx="1">
                  <c:v>Alfabetización</c:v>
                </c:pt>
                <c:pt idx="2">
                  <c:v>Capacitación laboral</c:v>
                </c:pt>
                <c:pt idx="3">
                  <c:v>Otros</c:v>
                </c:pt>
              </c:strCache>
            </c:strRef>
          </c:cat>
          <c:val>
            <c:numRef>
              <c:f>'Gráfico 7.46'!$B$3:$B$6</c:f>
              <c:numCache>
                <c:formatCode>0%</c:formatCode>
                <c:ptCount val="4"/>
                <c:pt idx="0">
                  <c:v>0.875</c:v>
                </c:pt>
                <c:pt idx="1">
                  <c:v>0.3125</c:v>
                </c:pt>
                <c:pt idx="2">
                  <c:v>0.5625</c:v>
                </c:pt>
                <c:pt idx="3">
                  <c:v>6.25E-2</c:v>
                </c:pt>
              </c:numCache>
            </c:numRef>
          </c:val>
        </c:ser>
        <c:axId val="110792704"/>
        <c:axId val="110794240"/>
      </c:barChart>
      <c:catAx>
        <c:axId val="110792704"/>
        <c:scaling>
          <c:orientation val="minMax"/>
        </c:scaling>
        <c:axPos val="b"/>
        <c:tickLblPos val="nextTo"/>
        <c:crossAx val="110794240"/>
        <c:crosses val="autoZero"/>
        <c:auto val="1"/>
        <c:lblAlgn val="ctr"/>
        <c:lblOffset val="100"/>
      </c:catAx>
      <c:valAx>
        <c:axId val="110794240"/>
        <c:scaling>
          <c:orientation val="minMax"/>
        </c:scaling>
        <c:axPos val="l"/>
        <c:majorGridlines/>
        <c:numFmt formatCode="0%" sourceLinked="1"/>
        <c:tickLblPos val="nextTo"/>
        <c:crossAx val="110792704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085858585858643"/>
          <c:y val="0.15119047619047643"/>
          <c:w val="0.45997474747474798"/>
          <c:h val="0.72281746031746019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12%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88%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7.47'!$B$3:$B$4</c:f>
              <c:numCache>
                <c:formatCode>0%</c:formatCode>
                <c:ptCount val="2"/>
                <c:pt idx="0">
                  <c:v>0.11538461538461539</c:v>
                </c:pt>
                <c:pt idx="1">
                  <c:v>0.88461538461538458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406565656565681"/>
          <c:y val="0.10583333333333333"/>
          <c:w val="0.45356060606060633"/>
          <c:h val="0.71273809523809606"/>
        </c:manualLayout>
      </c:layout>
      <c:pieChart>
        <c:varyColors val="1"/>
        <c:ser>
          <c:idx val="0"/>
          <c:order val="0"/>
          <c:spPr>
            <a:solidFill>
              <a:prstClr val="black">
                <a:lumMod val="50000"/>
                <a:lumOff val="50000"/>
              </a:prst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99%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1%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7.48'!$B$3:$B$4</c:f>
              <c:numCache>
                <c:formatCode>0%</c:formatCode>
                <c:ptCount val="2"/>
                <c:pt idx="0">
                  <c:v>0.98666666666666669</c:v>
                </c:pt>
                <c:pt idx="1">
                  <c:v>1.3333333333333334E-2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406565656565681"/>
          <c:y val="0.14615079365079364"/>
          <c:w val="0.45035353535353528"/>
          <c:h val="0.70769841269841482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í, 64%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o, 36%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7.49'!$B$2:$B$3</c:f>
              <c:numCache>
                <c:formatCode>0%</c:formatCode>
                <c:ptCount val="2"/>
                <c:pt idx="0">
                  <c:v>0.63513513513513509</c:v>
                </c:pt>
                <c:pt idx="1">
                  <c:v>0.36486486486486486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plotArea>
      <c:layout>
        <c:manualLayout>
          <c:layoutTarget val="inner"/>
          <c:xMode val="edge"/>
          <c:yMode val="edge"/>
          <c:x val="0.23055555555555557"/>
          <c:y val="0.1388888888888889"/>
          <c:w val="0.44444444444444442"/>
          <c:h val="0.7407407407407407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bg1">
                  <a:lumMod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36%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64%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7.5'!$A$3:$B$3</c:f>
              <c:numCache>
                <c:formatCode>0%</c:formatCode>
                <c:ptCount val="2"/>
                <c:pt idx="0">
                  <c:v>0.36</c:v>
                </c:pt>
                <c:pt idx="1">
                  <c:v>0.64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7.50'!$A$2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7.50'!$B$1:$D$1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7.50'!$B$2:$D$2</c:f>
              <c:numCache>
                <c:formatCode>0%</c:formatCode>
                <c:ptCount val="3"/>
                <c:pt idx="0">
                  <c:v>0.65</c:v>
                </c:pt>
                <c:pt idx="1">
                  <c:v>0.72727272727272729</c:v>
                </c:pt>
                <c:pt idx="2">
                  <c:v>0.56521739130434778</c:v>
                </c:pt>
              </c:numCache>
            </c:numRef>
          </c:val>
        </c:ser>
        <c:ser>
          <c:idx val="1"/>
          <c:order val="1"/>
          <c:tx>
            <c:strRef>
              <c:f>'Gráfico 7.50'!$A$3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7.50'!$B$1:$D$1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7.50'!$B$3:$D$3</c:f>
              <c:numCache>
                <c:formatCode>0%</c:formatCode>
                <c:ptCount val="3"/>
                <c:pt idx="0">
                  <c:v>0.35</c:v>
                </c:pt>
                <c:pt idx="1">
                  <c:v>0.27272727272727271</c:v>
                </c:pt>
                <c:pt idx="2">
                  <c:v>0.43478260869565216</c:v>
                </c:pt>
              </c:numCache>
            </c:numRef>
          </c:val>
        </c:ser>
        <c:overlap val="100"/>
        <c:axId val="111027328"/>
        <c:axId val="111028864"/>
      </c:barChart>
      <c:catAx>
        <c:axId val="111027328"/>
        <c:scaling>
          <c:orientation val="minMax"/>
        </c:scaling>
        <c:axPos val="b"/>
        <c:tickLblPos val="nextTo"/>
        <c:crossAx val="111028864"/>
        <c:crosses val="autoZero"/>
        <c:auto val="1"/>
        <c:lblAlgn val="ctr"/>
        <c:lblOffset val="100"/>
      </c:catAx>
      <c:valAx>
        <c:axId val="111028864"/>
        <c:scaling>
          <c:orientation val="minMax"/>
        </c:scaling>
        <c:axPos val="l"/>
        <c:majorGridlines/>
        <c:numFmt formatCode="0%" sourceLinked="1"/>
        <c:tickLblPos val="nextTo"/>
        <c:crossAx val="111027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344258589511816"/>
          <c:y val="0.88087563038880912"/>
          <c:w val="0.28328737191079001"/>
          <c:h val="8.813364242720037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444444444444478"/>
          <c:y val="0.13103174603174603"/>
          <c:w val="0.45035353535353528"/>
          <c:h val="0.70769841269841482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71%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</a:t>
                    </a:r>
                    <a:r>
                      <a:rPr lang="en-US" baseline="0"/>
                      <a:t> </a:t>
                    </a:r>
                    <a:r>
                      <a:rPr lang="en-US"/>
                      <a:t>29%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7.51'!$B$3:$C$3</c:f>
              <c:numCache>
                <c:formatCode>0%</c:formatCode>
                <c:ptCount val="2"/>
                <c:pt idx="0">
                  <c:v>0.70666666666666667</c:v>
                </c:pt>
                <c:pt idx="1">
                  <c:v>0.29333333333333333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6840909090909126"/>
          <c:y val="0.12095238095238096"/>
          <c:w val="0.45035353535353528"/>
          <c:h val="0.70769841269841482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49%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51%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7.52'!$B$3:$C$3</c:f>
              <c:numCache>
                <c:formatCode>0%</c:formatCode>
                <c:ptCount val="2"/>
                <c:pt idx="0">
                  <c:v>0.49333333333333335</c:v>
                </c:pt>
                <c:pt idx="1">
                  <c:v>0.50666666666666671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4275252525252525"/>
          <c:y val="9.5753968253968355E-2"/>
          <c:w val="0.47921717171717182"/>
          <c:h val="0.75305555555555626"/>
        </c:manualLayout>
      </c:layout>
      <c:pieChart>
        <c:varyColors val="1"/>
        <c:ser>
          <c:idx val="0"/>
          <c:order val="0"/>
          <c:spPr>
            <a:solidFill>
              <a:prstClr val="black">
                <a:lumMod val="65000"/>
                <a:lumOff val="35000"/>
              </a:prst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89%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11%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7.53'!$B$3:$C$3</c:f>
              <c:numCache>
                <c:formatCode>0%</c:formatCode>
                <c:ptCount val="2"/>
                <c:pt idx="0">
                  <c:v>0.89333333333333331</c:v>
                </c:pt>
                <c:pt idx="1">
                  <c:v>0.10666666666666667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6520202020202022"/>
          <c:y val="0.13607142857142882"/>
          <c:w val="0.46318181818181831"/>
          <c:h val="0.72785714285714276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prstClr val="black">
                  <a:lumMod val="50000"/>
                  <a:lumOff val="50000"/>
                </a:prst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84%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</a:t>
                    </a:r>
                    <a:r>
                      <a:rPr lang="en-US" baseline="0"/>
                      <a:t> </a:t>
                    </a:r>
                    <a:r>
                      <a:rPr lang="en-US"/>
                      <a:t>16%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7.54'!$B$3:$C$3</c:f>
              <c:numCache>
                <c:formatCode>0%</c:formatCode>
                <c:ptCount val="2"/>
                <c:pt idx="0">
                  <c:v>0.84</c:v>
                </c:pt>
                <c:pt idx="1">
                  <c:v>0.16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7.55'!$A$3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7.55'!$B$2:$D$2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7.55'!$B$3:$D$3</c:f>
              <c:numCache>
                <c:formatCode>0%</c:formatCode>
                <c:ptCount val="3"/>
                <c:pt idx="0">
                  <c:v>0.85365853658536583</c:v>
                </c:pt>
                <c:pt idx="1">
                  <c:v>0.63636363636363635</c:v>
                </c:pt>
                <c:pt idx="2">
                  <c:v>0.91304347826086951</c:v>
                </c:pt>
              </c:numCache>
            </c:numRef>
          </c:val>
        </c:ser>
        <c:ser>
          <c:idx val="1"/>
          <c:order val="1"/>
          <c:tx>
            <c:strRef>
              <c:f>'Gráfico 7.55'!$A$4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7.55'!$B$2:$D$2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7.55'!$B$4:$D$4</c:f>
              <c:numCache>
                <c:formatCode>0%</c:formatCode>
                <c:ptCount val="3"/>
                <c:pt idx="0">
                  <c:v>0.14634146341463414</c:v>
                </c:pt>
                <c:pt idx="1">
                  <c:v>0.36363636363636365</c:v>
                </c:pt>
                <c:pt idx="2">
                  <c:v>8.6956521739130432E-2</c:v>
                </c:pt>
              </c:numCache>
            </c:numRef>
          </c:val>
        </c:ser>
        <c:overlap val="100"/>
        <c:axId val="111228416"/>
        <c:axId val="111229952"/>
      </c:barChart>
      <c:catAx>
        <c:axId val="111228416"/>
        <c:scaling>
          <c:orientation val="minMax"/>
        </c:scaling>
        <c:axPos val="b"/>
        <c:tickLblPos val="nextTo"/>
        <c:crossAx val="111229952"/>
        <c:crosses val="autoZero"/>
        <c:auto val="1"/>
        <c:lblAlgn val="ctr"/>
        <c:lblOffset val="100"/>
      </c:catAx>
      <c:valAx>
        <c:axId val="111229952"/>
        <c:scaling>
          <c:orientation val="minMax"/>
        </c:scaling>
        <c:axPos val="l"/>
        <c:majorGridlines/>
        <c:numFmt formatCode="0%" sourceLinked="1"/>
        <c:tickLblPos val="nextTo"/>
        <c:crossAx val="1112284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813434343434341"/>
          <c:y val="0.87862976190476194"/>
          <c:w val="0.28769595959595962"/>
          <c:h val="9.1132142857142856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5878787878787918"/>
          <c:y val="0.12095238095238096"/>
          <c:w val="0.47921717171717182"/>
          <c:h val="0.75305555555555626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21%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79%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7.56'!$B$2:$B$3</c:f>
              <c:numCache>
                <c:formatCode>0%</c:formatCode>
                <c:ptCount val="2"/>
                <c:pt idx="0">
                  <c:v>0.20634920634920634</c:v>
                </c:pt>
                <c:pt idx="1">
                  <c:v>0.79365079365079361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7.57'!$A$3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7.57'!$B$2:$D$2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7.57'!$B$3:$D$3</c:f>
              <c:numCache>
                <c:formatCode>0%</c:formatCode>
                <c:ptCount val="3"/>
                <c:pt idx="0">
                  <c:v>0.25714285714285712</c:v>
                </c:pt>
                <c:pt idx="1">
                  <c:v>0.2857142857142857</c:v>
                </c:pt>
                <c:pt idx="2">
                  <c:v>9.5238095238095233E-2</c:v>
                </c:pt>
              </c:numCache>
            </c:numRef>
          </c:val>
        </c:ser>
        <c:ser>
          <c:idx val="1"/>
          <c:order val="1"/>
          <c:tx>
            <c:strRef>
              <c:f>'Gráfico 7.57'!$A$4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7.57'!$B$2:$D$2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7.57'!$B$4:$D$4</c:f>
              <c:numCache>
                <c:formatCode>0%</c:formatCode>
                <c:ptCount val="3"/>
                <c:pt idx="0">
                  <c:v>0.74285714285714288</c:v>
                </c:pt>
                <c:pt idx="1">
                  <c:v>0.7142857142857143</c:v>
                </c:pt>
                <c:pt idx="2">
                  <c:v>0.90476190476190477</c:v>
                </c:pt>
              </c:numCache>
            </c:numRef>
          </c:val>
        </c:ser>
        <c:overlap val="100"/>
        <c:axId val="111397120"/>
        <c:axId val="111398912"/>
      </c:barChart>
      <c:catAx>
        <c:axId val="111397120"/>
        <c:scaling>
          <c:orientation val="minMax"/>
        </c:scaling>
        <c:axPos val="b"/>
        <c:tickLblPos val="nextTo"/>
        <c:crossAx val="111398912"/>
        <c:crosses val="autoZero"/>
        <c:auto val="1"/>
        <c:lblAlgn val="ctr"/>
        <c:lblOffset val="100"/>
      </c:catAx>
      <c:valAx>
        <c:axId val="111398912"/>
        <c:scaling>
          <c:orientation val="minMax"/>
        </c:scaling>
        <c:axPos val="l"/>
        <c:majorGridlines/>
        <c:numFmt formatCode="0%" sourceLinked="1"/>
        <c:tickLblPos val="nextTo"/>
        <c:crossAx val="1113971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944747474747538"/>
          <c:y val="0.87862976190476194"/>
          <c:w val="0.24921111111111144"/>
          <c:h val="9.1132142857142856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085858585858643"/>
          <c:y val="0.25198412698412698"/>
          <c:w val="0.45997474747474798"/>
          <c:h val="0.72281746031746019"/>
        </c:manualLayout>
      </c:layout>
      <c:pieChart>
        <c:varyColors val="1"/>
        <c:ser>
          <c:idx val="0"/>
          <c:order val="0"/>
          <c:spPr>
            <a:solidFill>
              <a:prstClr val="white">
                <a:lumMod val="85000"/>
              </a:prst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75000"/>
                </a:schemeClr>
              </a:solidFill>
            </c:spPr>
          </c:dPt>
          <c:dLbls>
            <c:dLblPos val="outEnd"/>
            <c:showVal val="1"/>
          </c:dLbls>
          <c:val>
            <c:numRef>
              <c:f>'Gráfico 7.58'!$B$3:$B$5</c:f>
              <c:numCache>
                <c:formatCode>0%</c:formatCode>
                <c:ptCount val="3"/>
                <c:pt idx="0">
                  <c:v>3.1746031746031744E-2</c:v>
                </c:pt>
                <c:pt idx="1">
                  <c:v>6.3492063492063489E-2</c:v>
                </c:pt>
                <c:pt idx="2">
                  <c:v>0.90476190476190477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13045025252525269"/>
          <c:y val="5.5436507936508027E-2"/>
          <c:w val="0.83427196969696948"/>
          <c:h val="0.60496309523809588"/>
        </c:manualLayout>
      </c:layout>
      <c:barChart>
        <c:barDir val="col"/>
        <c:grouping val="percentStacked"/>
        <c:ser>
          <c:idx val="0"/>
          <c:order val="0"/>
          <c:tx>
            <c:strRef>
              <c:f>'Gráfico 7.59'!$A$3</c:f>
              <c:strCache>
                <c:ptCount val="1"/>
                <c:pt idx="0">
                  <c:v>Sí, por medio de aportes de carácter regular y ordinario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7.59'!$B$2:$D$2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7.59'!$B$3:$D$3</c:f>
              <c:numCache>
                <c:formatCode>0%</c:formatCode>
                <c:ptCount val="3"/>
                <c:pt idx="0">
                  <c:v>2.8571428571428571E-2</c:v>
                </c:pt>
                <c:pt idx="1">
                  <c:v>0</c:v>
                </c:pt>
                <c:pt idx="2">
                  <c:v>4.7619047619047616E-2</c:v>
                </c:pt>
              </c:numCache>
            </c:numRef>
          </c:val>
        </c:ser>
        <c:ser>
          <c:idx val="1"/>
          <c:order val="1"/>
          <c:tx>
            <c:strRef>
              <c:f>'Gráfico 7.59'!$A$4</c:f>
              <c:strCache>
                <c:ptCount val="1"/>
                <c:pt idx="0">
                  <c:v>Sí, por medio de aportes de carácter extraordinario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7.59'!$B$2:$D$2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7.59'!$B$4:$D$4</c:f>
              <c:numCache>
                <c:formatCode>0%</c:formatCode>
                <c:ptCount val="3"/>
                <c:pt idx="0">
                  <c:v>2.8571428571428571E-2</c:v>
                </c:pt>
                <c:pt idx="1">
                  <c:v>0.14285714285714285</c:v>
                </c:pt>
                <c:pt idx="2">
                  <c:v>4.7619047619047616E-2</c:v>
                </c:pt>
              </c:numCache>
            </c:numRef>
          </c:val>
        </c:ser>
        <c:ser>
          <c:idx val="2"/>
          <c:order val="2"/>
          <c:tx>
            <c:strRef>
              <c:f>'Gráfico 7.59'!$A$5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'Gráfico 7.59'!$B$2:$D$2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7.59'!$B$5:$D$5</c:f>
              <c:numCache>
                <c:formatCode>0%</c:formatCode>
                <c:ptCount val="3"/>
                <c:pt idx="0">
                  <c:v>0.94285714285714284</c:v>
                </c:pt>
                <c:pt idx="1">
                  <c:v>0.8571428571428571</c:v>
                </c:pt>
                <c:pt idx="2">
                  <c:v>0.90476190476190477</c:v>
                </c:pt>
              </c:numCache>
            </c:numRef>
          </c:val>
        </c:ser>
        <c:overlap val="100"/>
        <c:axId val="111493120"/>
        <c:axId val="111494656"/>
      </c:barChart>
      <c:catAx>
        <c:axId val="111493120"/>
        <c:scaling>
          <c:orientation val="minMax"/>
        </c:scaling>
        <c:axPos val="b"/>
        <c:tickLblPos val="nextTo"/>
        <c:crossAx val="111494656"/>
        <c:crosses val="autoZero"/>
        <c:auto val="1"/>
        <c:lblAlgn val="ctr"/>
        <c:lblOffset val="100"/>
      </c:catAx>
      <c:valAx>
        <c:axId val="111494656"/>
        <c:scaling>
          <c:orientation val="minMax"/>
        </c:scaling>
        <c:axPos val="l"/>
        <c:majorGridlines/>
        <c:numFmt formatCode="0%" sourceLinked="1"/>
        <c:tickLblPos val="nextTo"/>
        <c:crossAx val="111493120"/>
        <c:crosses val="autoZero"/>
        <c:crossBetween val="between"/>
        <c:majorUnit val="0.2"/>
      </c:valAx>
    </c:plotArea>
    <c:legend>
      <c:legendPos val="b"/>
      <c:layout>
        <c:manualLayout>
          <c:xMode val="edge"/>
          <c:yMode val="edge"/>
          <c:x val="8.9947979797979971E-2"/>
          <c:y val="0.79493690476190393"/>
          <c:w val="0.82010404040404061"/>
          <c:h val="0.17482499999999998"/>
        </c:manualLayout>
      </c:layout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900"/>
          </a:pPr>
          <a:endParaRPr lang="es-AR"/>
        </a:p>
      </c:tx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7.6'!$A$12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7.6'!$B$11:$D$11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7.6'!$B$12:$D$12</c:f>
              <c:numCache>
                <c:formatCode>0%</c:formatCode>
                <c:ptCount val="3"/>
                <c:pt idx="0">
                  <c:v>0.58536585365853655</c:v>
                </c:pt>
                <c:pt idx="1">
                  <c:v>0.27272727272727271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'Gráfico 7.6'!$A$13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cat>
            <c:strRef>
              <c:f>'Gráfico 7.6'!$B$11:$D$11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7.6'!$B$13:$D$13</c:f>
              <c:numCache>
                <c:formatCode>0%</c:formatCode>
                <c:ptCount val="3"/>
                <c:pt idx="0">
                  <c:v>0.41463414634146339</c:v>
                </c:pt>
                <c:pt idx="1">
                  <c:v>0.72727272727272729</c:v>
                </c:pt>
                <c:pt idx="2">
                  <c:v>1</c:v>
                </c:pt>
              </c:numCache>
            </c:numRef>
          </c:val>
        </c:ser>
        <c:overlap val="100"/>
        <c:axId val="153756800"/>
        <c:axId val="154038272"/>
      </c:barChart>
      <c:catAx>
        <c:axId val="153756800"/>
        <c:scaling>
          <c:orientation val="minMax"/>
        </c:scaling>
        <c:axPos val="b"/>
        <c:tickLblPos val="nextTo"/>
        <c:crossAx val="154038272"/>
        <c:crosses val="autoZero"/>
        <c:auto val="1"/>
        <c:lblAlgn val="ctr"/>
        <c:lblOffset val="100"/>
      </c:catAx>
      <c:valAx>
        <c:axId val="154038272"/>
        <c:scaling>
          <c:orientation val="minMax"/>
        </c:scaling>
        <c:axPos val="l"/>
        <c:majorGridlines/>
        <c:numFmt formatCode="0%" sourceLinked="1"/>
        <c:tickLblPos val="nextTo"/>
        <c:crossAx val="153756800"/>
        <c:crosses val="autoZero"/>
        <c:crossBetween val="between"/>
      </c:valAx>
    </c:plotArea>
    <c:legend>
      <c:legendPos val="b"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161616161616181"/>
          <c:y val="0.13103174603174603"/>
          <c:w val="0.4407323232323232"/>
          <c:h val="0.69257936507936457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15%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85%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7.60'!$B$3:$C$3</c:f>
              <c:numCache>
                <c:formatCode>0%</c:formatCode>
                <c:ptCount val="2"/>
                <c:pt idx="0">
                  <c:v>0.14666666666666667</c:v>
                </c:pt>
                <c:pt idx="1">
                  <c:v>0.85333333333333339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7.61'!$A$3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7.61'!$B$2:$D$2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7.61'!$B$3:$D$3</c:f>
              <c:numCache>
                <c:formatCode>0%</c:formatCode>
                <c:ptCount val="3"/>
                <c:pt idx="0">
                  <c:v>0.23076923076923078</c:v>
                </c:pt>
                <c:pt idx="1">
                  <c:v>9.0909090909090912E-2</c:v>
                </c:pt>
                <c:pt idx="2">
                  <c:v>0.04</c:v>
                </c:pt>
              </c:numCache>
            </c:numRef>
          </c:val>
        </c:ser>
        <c:ser>
          <c:idx val="1"/>
          <c:order val="1"/>
          <c:tx>
            <c:strRef>
              <c:f>'Gráfico 7.61'!$A$4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7.61'!$B$2:$D$2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7.61'!$B$4:$D$4</c:f>
              <c:numCache>
                <c:formatCode>0%</c:formatCode>
                <c:ptCount val="3"/>
                <c:pt idx="0">
                  <c:v>0.76923076923076927</c:v>
                </c:pt>
                <c:pt idx="1">
                  <c:v>0.90909090909090906</c:v>
                </c:pt>
                <c:pt idx="2">
                  <c:v>0.96</c:v>
                </c:pt>
              </c:numCache>
            </c:numRef>
          </c:val>
        </c:ser>
        <c:overlap val="100"/>
        <c:axId val="111596288"/>
        <c:axId val="111597824"/>
      </c:barChart>
      <c:catAx>
        <c:axId val="111596288"/>
        <c:scaling>
          <c:orientation val="minMax"/>
        </c:scaling>
        <c:axPos val="b"/>
        <c:tickLblPos val="nextTo"/>
        <c:crossAx val="111597824"/>
        <c:crosses val="autoZero"/>
        <c:auto val="1"/>
        <c:lblAlgn val="ctr"/>
        <c:lblOffset val="100"/>
      </c:catAx>
      <c:valAx>
        <c:axId val="111597824"/>
        <c:scaling>
          <c:orientation val="minMax"/>
        </c:scaling>
        <c:axPos val="l"/>
        <c:majorGridlines/>
        <c:numFmt formatCode="0%" sourceLinked="1"/>
        <c:tickLblPos val="nextTo"/>
        <c:crossAx val="111596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303333333333335"/>
          <c:y val="0.87862976190476194"/>
          <c:w val="0.25562525252525253"/>
          <c:h val="9.1132142857142856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5686868686868725"/>
          <c:y val="0.11793650793650808"/>
          <c:w val="0.43815656565656608"/>
          <c:h val="0.6885317460317455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27%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73%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7.62'!$B$3:$B$4</c:f>
              <c:numCache>
                <c:formatCode>0%</c:formatCode>
                <c:ptCount val="2"/>
                <c:pt idx="0">
                  <c:v>0.27272727272727271</c:v>
                </c:pt>
                <c:pt idx="1">
                  <c:v>0.72727272727272729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7.63'!$A$3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7.63'!$B$2:$D$2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7.63'!$B$3:$D$3</c:f>
              <c:numCache>
                <c:formatCode>0%</c:formatCode>
                <c:ptCount val="3"/>
                <c:pt idx="0">
                  <c:v>0.33333333333333331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'Gráfico 7.63'!$A$4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7.63'!$B$2:$D$2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7.63'!$B$4:$D$4</c:f>
              <c:numCache>
                <c:formatCode>0%</c:formatCode>
                <c:ptCount val="3"/>
                <c:pt idx="0">
                  <c:v>0.66666666666666663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overlap val="100"/>
        <c:axId val="111670400"/>
        <c:axId val="111671936"/>
      </c:barChart>
      <c:catAx>
        <c:axId val="111670400"/>
        <c:scaling>
          <c:orientation val="minMax"/>
        </c:scaling>
        <c:axPos val="b"/>
        <c:tickLblPos val="nextTo"/>
        <c:crossAx val="111671936"/>
        <c:crosses val="autoZero"/>
        <c:auto val="1"/>
        <c:lblAlgn val="ctr"/>
        <c:lblOffset val="100"/>
      </c:catAx>
      <c:valAx>
        <c:axId val="111671936"/>
        <c:scaling>
          <c:orientation val="minMax"/>
        </c:scaling>
        <c:axPos val="l"/>
        <c:majorGridlines/>
        <c:numFmt formatCode="0%" sourceLinked="1"/>
        <c:tickLblPos val="nextTo"/>
        <c:crossAx val="111670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324015151515151"/>
          <c:y val="0.88376865079365052"/>
          <c:w val="0.28162550505050532"/>
          <c:h val="8.5993253968254024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48232323232323"/>
          <c:y val="0.14111111111111121"/>
          <c:w val="0.4407323232323232"/>
          <c:h val="0.69257936507936457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9%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91%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7.64'!$B$2:$B$3</c:f>
              <c:numCache>
                <c:formatCode>0%</c:formatCode>
                <c:ptCount val="2"/>
                <c:pt idx="0">
                  <c:v>9.0909090909090912E-2</c:v>
                </c:pt>
                <c:pt idx="1">
                  <c:v>0.90909090909090906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7.65'!$A$3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7.65'!$B$2:$D$2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7.65'!$B$3:$D$3</c:f>
              <c:numCache>
                <c:formatCode>0%</c:formatCode>
                <c:ptCount val="3"/>
                <c:pt idx="0">
                  <c:v>0.1111111111111111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'Gráfico 7.65'!$A$4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7.65'!$B$2:$D$2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7.65'!$B$4:$D$4</c:f>
              <c:numCache>
                <c:formatCode>0%</c:formatCode>
                <c:ptCount val="3"/>
                <c:pt idx="0">
                  <c:v>0.88888888888888884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overlap val="100"/>
        <c:axId val="112158208"/>
        <c:axId val="112159744"/>
      </c:barChart>
      <c:catAx>
        <c:axId val="112158208"/>
        <c:scaling>
          <c:orientation val="minMax"/>
        </c:scaling>
        <c:axPos val="b"/>
        <c:tickLblPos val="nextTo"/>
        <c:crossAx val="112159744"/>
        <c:crosses val="autoZero"/>
        <c:auto val="1"/>
        <c:lblAlgn val="ctr"/>
        <c:lblOffset val="100"/>
      </c:catAx>
      <c:valAx>
        <c:axId val="112159744"/>
        <c:scaling>
          <c:orientation val="minMax"/>
        </c:scaling>
        <c:axPos val="l"/>
        <c:majorGridlines/>
        <c:numFmt formatCode="0%" sourceLinked="1"/>
        <c:tickLblPos val="nextTo"/>
        <c:crossAx val="112158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0248257575757651"/>
          <c:y val="0.88376865079365052"/>
          <c:w val="0.25276186868686867"/>
          <c:h val="8.5993253968254024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1330808080808126"/>
          <c:y val="0.22678571428571417"/>
          <c:w val="0.43111111111111106"/>
          <c:h val="0.67746031746031765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Pt>
            <c:idx val="2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-0.3784343434343437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/>
                      <a:t>S</a:t>
                    </a:r>
                    <a:r>
                      <a:rPr lang="en-US"/>
                      <a:t>í, por medio de aportes de carácter regular y ordinario; 9%</a:t>
                    </a:r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-3.2070707070707134E-3"/>
                  <c:y val="3.5277777777777859E-2"/>
                </c:manualLayout>
              </c:layout>
              <c:tx>
                <c:rich>
                  <a:bodyPr/>
                  <a:lstStyle/>
                  <a:p>
                    <a:r>
                      <a:rPr lang="en-US" sz="900"/>
                      <a:t>S</a:t>
                    </a:r>
                    <a:r>
                      <a:rPr lang="en-US"/>
                      <a:t>í, por medio de aportes de carácter extraordinario; 9%</a:t>
                    </a:r>
                  </a:p>
                </c:rich>
              </c:tx>
              <c:dLblPos val="bestFit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900"/>
                      <a:t>N</a:t>
                    </a:r>
                    <a:r>
                      <a:rPr lang="en-US"/>
                      <a:t>o;</a:t>
                    </a:r>
                    <a:r>
                      <a:rPr lang="en-US" baseline="0"/>
                      <a:t> </a:t>
                    </a:r>
                    <a:r>
                      <a:rPr lang="en-US"/>
                      <a:t>82%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 sz="900"/>
                </a:pPr>
                <a:endParaRPr lang="es-AR"/>
              </a:p>
            </c:txPr>
            <c:dLblPos val="outEnd"/>
            <c:showVal val="1"/>
          </c:dLbls>
          <c:val>
            <c:numRef>
              <c:f>'Gráfico 7.66'!$B$2:$B$4</c:f>
              <c:numCache>
                <c:formatCode>0%</c:formatCode>
                <c:ptCount val="3"/>
                <c:pt idx="0">
                  <c:v>9.0909090909090912E-2</c:v>
                </c:pt>
                <c:pt idx="1">
                  <c:v>9.0909090909090912E-2</c:v>
                </c:pt>
                <c:pt idx="2">
                  <c:v>0.81818181818181823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7.67'!$A$3</c:f>
              <c:strCache>
                <c:ptCount val="1"/>
                <c:pt idx="0">
                  <c:v>Sí, por medio de aportes de carácter regular y ordinario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7.67'!$B$2:$D$2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7.67'!$B$3:$D$3</c:f>
              <c:numCache>
                <c:formatCode>0%</c:formatCode>
                <c:ptCount val="3"/>
                <c:pt idx="0">
                  <c:v>0.1111111111111111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'Gráfico 7.67'!$A$4</c:f>
              <c:strCache>
                <c:ptCount val="1"/>
                <c:pt idx="0">
                  <c:v>Sí, por medio de aportes de carácter extraordinario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7.67'!$B$2:$D$2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7.67'!$B$4:$D$4</c:f>
              <c:numCache>
                <c:formatCode>0%</c:formatCode>
                <c:ptCount val="3"/>
                <c:pt idx="0">
                  <c:v>0.1111111111111111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'Gráfico 7.67'!$A$5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prstClr val="black">
                <a:lumMod val="50000"/>
                <a:lumOff val="50000"/>
              </a:prstClr>
            </a:solidFill>
          </c:spPr>
          <c:cat>
            <c:strRef>
              <c:f>'Gráfico 7.67'!$B$2:$D$2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7.67'!$B$5:$D$5</c:f>
              <c:numCache>
                <c:formatCode>0%</c:formatCode>
                <c:ptCount val="3"/>
                <c:pt idx="0">
                  <c:v>0.77777777777777779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overlap val="100"/>
        <c:axId val="112315392"/>
        <c:axId val="112395008"/>
      </c:barChart>
      <c:catAx>
        <c:axId val="112315392"/>
        <c:scaling>
          <c:orientation val="minMax"/>
        </c:scaling>
        <c:axPos val="b"/>
        <c:tickLblPos val="nextTo"/>
        <c:crossAx val="112395008"/>
        <c:crosses val="autoZero"/>
        <c:auto val="1"/>
        <c:lblAlgn val="ctr"/>
        <c:lblOffset val="100"/>
      </c:catAx>
      <c:valAx>
        <c:axId val="112395008"/>
        <c:scaling>
          <c:orientation val="minMax"/>
        </c:scaling>
        <c:axPos val="l"/>
        <c:majorGridlines/>
        <c:numFmt formatCode="0%" sourceLinked="1"/>
        <c:tickLblPos val="nextTo"/>
        <c:crossAx val="112315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9947979797979971E-2"/>
          <c:y val="0.75461944444444529"/>
          <c:w val="0.82010404040404061"/>
          <c:h val="0.21514246031746073"/>
        </c:manualLayout>
      </c:layout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900"/>
          </a:pPr>
          <a:endParaRPr lang="es-AR"/>
        </a:p>
      </c:tx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35%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65%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7.68'!$B$3:$C$3</c:f>
              <c:numCache>
                <c:formatCode>0%</c:formatCode>
                <c:ptCount val="2"/>
                <c:pt idx="0">
                  <c:v>0.34666666666666668</c:v>
                </c:pt>
                <c:pt idx="1">
                  <c:v>0.65333333333333332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7.69'!$A$3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7.69'!$B$2:$D$2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7.69'!$B$3:$D$3</c:f>
              <c:numCache>
                <c:formatCode>0%</c:formatCode>
                <c:ptCount val="3"/>
                <c:pt idx="0">
                  <c:v>0.4</c:v>
                </c:pt>
                <c:pt idx="1">
                  <c:v>0.5</c:v>
                </c:pt>
                <c:pt idx="2">
                  <c:v>0.17391304347826086</c:v>
                </c:pt>
              </c:numCache>
            </c:numRef>
          </c:val>
        </c:ser>
        <c:ser>
          <c:idx val="1"/>
          <c:order val="1"/>
          <c:tx>
            <c:strRef>
              <c:f>'Gráfico 7.69'!$A$4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7.69'!$B$2:$D$2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7.69'!$B$4:$D$4</c:f>
              <c:numCache>
                <c:formatCode>0%</c:formatCode>
                <c:ptCount val="3"/>
                <c:pt idx="0">
                  <c:v>0.6</c:v>
                </c:pt>
                <c:pt idx="1">
                  <c:v>0.5</c:v>
                </c:pt>
                <c:pt idx="2">
                  <c:v>0.82608695652173914</c:v>
                </c:pt>
              </c:numCache>
            </c:numRef>
          </c:val>
        </c:ser>
        <c:overlap val="100"/>
        <c:axId val="112480256"/>
        <c:axId val="112481792"/>
      </c:barChart>
      <c:catAx>
        <c:axId val="112480256"/>
        <c:scaling>
          <c:orientation val="minMax"/>
        </c:scaling>
        <c:axPos val="b"/>
        <c:tickLblPos val="nextTo"/>
        <c:crossAx val="112481792"/>
        <c:crosses val="autoZero"/>
        <c:auto val="1"/>
        <c:lblAlgn val="ctr"/>
        <c:lblOffset val="100"/>
      </c:catAx>
      <c:valAx>
        <c:axId val="112481792"/>
        <c:scaling>
          <c:orientation val="minMax"/>
        </c:scaling>
        <c:axPos val="l"/>
        <c:majorGridlines/>
        <c:numFmt formatCode="0%" sourceLinked="1"/>
        <c:tickLblPos val="nextTo"/>
        <c:crossAx val="112480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341212121212176"/>
          <c:y val="0.87862976190476194"/>
          <c:w val="0.29411010101010132"/>
          <c:h val="9.1132142857142856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plotArea>
      <c:layout>
        <c:manualLayout>
          <c:layoutTarget val="inner"/>
          <c:xMode val="edge"/>
          <c:yMode val="edge"/>
          <c:x val="0.30368686868686939"/>
          <c:y val="0.21670634920634943"/>
          <c:w val="0.43111111111111106"/>
          <c:h val="0.67746031746031765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El Municipio o Comuna;</a:t>
                    </a:r>
                  </a:p>
                  <a:p>
                    <a:r>
                      <a:rPr lang="en-US"/>
                      <a:t>52%</a:t>
                    </a:r>
                  </a:p>
                </c:rich>
              </c:tx>
              <c:dLblPos val="outEnd"/>
              <c:showVal val="1"/>
            </c:dLbl>
            <c:dLbl>
              <c:idx val="1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Una</a:t>
                    </a:r>
                  </a:p>
                  <a:p>
                    <a:r>
                      <a:rPr lang="en-US"/>
                      <a:t>cooperativa;41%</a:t>
                    </a:r>
                  </a:p>
                </c:rich>
              </c:tx>
              <c:dLblPos val="bestFit"/>
              <c:showVal val="1"/>
            </c:dLbl>
            <c:dLbl>
              <c:idx val="2"/>
              <c:layout>
                <c:manualLayout>
                  <c:x val="-2.5656565656565655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U</a:t>
                    </a:r>
                    <a:r>
                      <a:rPr lang="en-US"/>
                      <a:t>na </a:t>
                    </a:r>
                  </a:p>
                  <a:p>
                    <a:r>
                      <a:rPr lang="en-US"/>
                      <a:t>sociedad</a:t>
                    </a:r>
                    <a:r>
                      <a:rPr lang="en-US" baseline="0"/>
                      <a:t> </a:t>
                    </a:r>
                    <a:r>
                      <a:rPr lang="en-US"/>
                      <a:t>de economía mixta; 7%</a:t>
                    </a:r>
                  </a:p>
                </c:rich>
              </c:tx>
              <c:dLblPos val="bestFit"/>
              <c:showVal val="1"/>
            </c:dLbl>
            <c:dLbl>
              <c:idx val="3"/>
              <c:delete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7.7'!$B$3:$B$6</c:f>
              <c:numCache>
                <c:formatCode>0%</c:formatCode>
                <c:ptCount val="4"/>
                <c:pt idx="0">
                  <c:v>0.51851851851851849</c:v>
                </c:pt>
                <c:pt idx="1">
                  <c:v>0.40740740740740738</c:v>
                </c:pt>
                <c:pt idx="2">
                  <c:v>7.407407407407407E-2</c:v>
                </c:pt>
                <c:pt idx="3">
                  <c:v>0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803030303030302"/>
          <c:y val="0.14615079365079364"/>
          <c:w val="0.46318181818181831"/>
          <c:h val="0.72785714285714276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81%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19%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7.70'!$B$2:$B$3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803030303030302"/>
          <c:y val="0.11591269841269841"/>
          <c:w val="0.43752525252525248"/>
          <c:h val="0.68753968253968323"/>
        </c:manualLayout>
      </c:layout>
      <c:pieChart>
        <c:varyColors val="1"/>
        <c:ser>
          <c:idx val="0"/>
          <c:order val="0"/>
          <c:spPr>
            <a:solidFill>
              <a:prstClr val="black">
                <a:lumMod val="65000"/>
                <a:lumOff val="35000"/>
              </a:prst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31%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69%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7.71'!$B$2:$B$3</c:f>
              <c:numCache>
                <c:formatCode>0%</c:formatCode>
                <c:ptCount val="2"/>
                <c:pt idx="0">
                  <c:v>0.30769230769230771</c:v>
                </c:pt>
                <c:pt idx="1">
                  <c:v>0.69230769230769229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7.72'!$A$3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7.72'!$B$2:$D$2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7.72'!$B$3:$D$3</c:f>
              <c:numCache>
                <c:formatCode>0%</c:formatCode>
                <c:ptCount val="3"/>
                <c:pt idx="0">
                  <c:v>0.3125</c:v>
                </c:pt>
                <c:pt idx="1">
                  <c:v>0.33333333333333331</c:v>
                </c:pt>
                <c:pt idx="2">
                  <c:v>0.16666666666666666</c:v>
                </c:pt>
              </c:numCache>
            </c:numRef>
          </c:val>
        </c:ser>
        <c:ser>
          <c:idx val="1"/>
          <c:order val="1"/>
          <c:tx>
            <c:strRef>
              <c:f>'Gráfico 7.72'!$A$4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7.72'!$B$2:$D$2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7.72'!$B$4:$D$4</c:f>
              <c:numCache>
                <c:formatCode>0%</c:formatCode>
                <c:ptCount val="3"/>
                <c:pt idx="0">
                  <c:v>0.6875</c:v>
                </c:pt>
                <c:pt idx="1">
                  <c:v>0.66666666666666663</c:v>
                </c:pt>
                <c:pt idx="2">
                  <c:v>0.75</c:v>
                </c:pt>
              </c:numCache>
            </c:numRef>
          </c:val>
        </c:ser>
        <c:overlap val="100"/>
        <c:axId val="112700032"/>
        <c:axId val="112710016"/>
      </c:barChart>
      <c:catAx>
        <c:axId val="112700032"/>
        <c:scaling>
          <c:orientation val="minMax"/>
        </c:scaling>
        <c:axPos val="b"/>
        <c:tickLblPos val="nextTo"/>
        <c:crossAx val="112710016"/>
        <c:crosses val="autoZero"/>
        <c:auto val="1"/>
        <c:lblAlgn val="ctr"/>
        <c:lblOffset val="100"/>
      </c:catAx>
      <c:valAx>
        <c:axId val="112710016"/>
        <c:scaling>
          <c:orientation val="minMax"/>
        </c:scaling>
        <c:axPos val="l"/>
        <c:majorGridlines/>
        <c:numFmt formatCode="0%" sourceLinked="1"/>
        <c:tickLblPos val="nextTo"/>
        <c:crossAx val="112700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020505050505049"/>
          <c:y val="0.87862976190476194"/>
          <c:w val="0.31335252525252588"/>
          <c:h val="9.1132142857142856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727272727272763"/>
          <c:y val="0.13607142857142882"/>
          <c:w val="0.42790404040404068"/>
          <c:h val="0.67242063492063553"/>
        </c:manualLayout>
      </c:layout>
      <c:pieChart>
        <c:varyColors val="1"/>
        <c:ser>
          <c:idx val="0"/>
          <c:order val="0"/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75000"/>
                </a:schemeClr>
              </a:solidFill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0.11545454545454546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í, por medio de aportes de carácter extraordinario; 8%</a:t>
                    </a:r>
                  </a:p>
                </c:rich>
              </c:tx>
              <c:dLblPos val="bestFit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8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92%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7.73'!$B$3:$B$5</c:f>
              <c:numCache>
                <c:formatCode>0%</c:formatCode>
                <c:ptCount val="3"/>
                <c:pt idx="0">
                  <c:v>0</c:v>
                </c:pt>
                <c:pt idx="1">
                  <c:v>7.6923076923076927E-2</c:v>
                </c:pt>
                <c:pt idx="2">
                  <c:v>0.92307692307692313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1972222222222263"/>
          <c:y val="0.14615079365079364"/>
          <c:w val="0.4022474747474748"/>
          <c:h val="0.632103174603176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prstClr val="black">
                  <a:lumMod val="65000"/>
                  <a:lumOff val="35000"/>
                </a:prst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u="none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 u="none"/>
                      <a:t>í;</a:t>
                    </a:r>
                    <a:r>
                      <a:rPr lang="en-US" u="none" baseline="0"/>
                      <a:t> </a:t>
                    </a:r>
                    <a:r>
                      <a:rPr lang="en-US"/>
                      <a:t>27%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73%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7.74'!$B$3:$C$3</c:f>
              <c:numCache>
                <c:formatCode>0%</c:formatCode>
                <c:ptCount val="2"/>
                <c:pt idx="0">
                  <c:v>0.26666666666666666</c:v>
                </c:pt>
                <c:pt idx="1">
                  <c:v>0.73333333333333328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7.75'!$A$3</c:f>
              <c:strCache>
                <c:ptCount val="1"/>
                <c:pt idx="0">
                  <c:v>Sí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7.75'!$B$2:$D$2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7.75'!$B$3:$D$3</c:f>
              <c:numCache>
                <c:formatCode>0%</c:formatCode>
                <c:ptCount val="3"/>
                <c:pt idx="0">
                  <c:v>0.34210526315789475</c:v>
                </c:pt>
                <c:pt idx="1">
                  <c:v>0.33333333333333331</c:v>
                </c:pt>
                <c:pt idx="2">
                  <c:v>0.12</c:v>
                </c:pt>
              </c:numCache>
            </c:numRef>
          </c:val>
        </c:ser>
        <c:ser>
          <c:idx val="1"/>
          <c:order val="1"/>
          <c:tx>
            <c:strRef>
              <c:f>'Gráfico 7.75'!$A$4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7.75'!$B$2:$D$2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7.75'!$B$4:$D$4</c:f>
              <c:numCache>
                <c:formatCode>0%</c:formatCode>
                <c:ptCount val="3"/>
                <c:pt idx="0">
                  <c:v>0.65789473684210531</c:v>
                </c:pt>
                <c:pt idx="1">
                  <c:v>0.66666666666666663</c:v>
                </c:pt>
                <c:pt idx="2">
                  <c:v>0.88</c:v>
                </c:pt>
              </c:numCache>
            </c:numRef>
          </c:val>
        </c:ser>
        <c:overlap val="100"/>
        <c:axId val="112899968"/>
        <c:axId val="112901504"/>
      </c:barChart>
      <c:catAx>
        <c:axId val="112899968"/>
        <c:scaling>
          <c:orientation val="minMax"/>
        </c:scaling>
        <c:axPos val="b"/>
        <c:tickLblPos val="nextTo"/>
        <c:crossAx val="112901504"/>
        <c:crosses val="autoZero"/>
        <c:auto val="1"/>
        <c:lblAlgn val="ctr"/>
        <c:lblOffset val="100"/>
      </c:catAx>
      <c:valAx>
        <c:axId val="112901504"/>
        <c:scaling>
          <c:orientation val="minMax"/>
        </c:scaling>
        <c:axPos val="l"/>
        <c:majorGridlines/>
        <c:numFmt formatCode="0%" sourceLinked="1"/>
        <c:tickLblPos val="nextTo"/>
        <c:crossAx val="112899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1851792929292964"/>
          <c:y val="0.88376865079365052"/>
          <c:w val="0.2206911616161617"/>
          <c:h val="8.5993253968254024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611111111111103"/>
          <c:y val="0.13809523809523844"/>
          <c:w val="0.45739898989899042"/>
          <c:h val="0.718769841269842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45%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o, 55%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7.76'!$B$2:$B$3</c:f>
              <c:numCache>
                <c:formatCode>0%</c:formatCode>
                <c:ptCount val="2"/>
                <c:pt idx="0">
                  <c:v>0.45</c:v>
                </c:pt>
                <c:pt idx="1">
                  <c:v>0.55000000000000004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0047979797979868"/>
          <c:y val="0.27214285714285757"/>
          <c:w val="0.42469696969697007"/>
          <c:h val="0.66738095238095263"/>
        </c:manualLayout>
      </c:layout>
      <c:pieChart>
        <c:varyColors val="1"/>
        <c:ser>
          <c:idx val="0"/>
          <c:order val="0"/>
          <c:spPr>
            <a:solidFill>
              <a:prstClr val="black">
                <a:lumMod val="65000"/>
                <a:lumOff val="35000"/>
              </a:prstClr>
            </a:solidFill>
          </c:spPr>
          <c:dPt>
            <c:idx val="1"/>
            <c:spPr>
              <a:solidFill>
                <a:schemeClr val="bg1">
                  <a:lumMod val="65000"/>
                </a:schemeClr>
              </a:solidFill>
            </c:spPr>
          </c:dPt>
          <c:dLbls>
            <c:dLbl>
              <c:idx val="0"/>
              <c:layout>
                <c:manualLayout>
                  <c:x val="3.2070707070707134E-3"/>
                  <c:y val="5.0396825396825461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 sz="900"/>
                      <a:t>í, por medio de aportes</a:t>
                    </a:r>
                    <a:r>
                      <a:rPr lang="en-US" sz="900" baseline="0"/>
                      <a:t> de carácter extraordinario; 10%</a:t>
                    </a:r>
                    <a:endParaRPr lang="en-US" sz="900"/>
                  </a:p>
                </c:rich>
              </c:tx>
              <c:spPr/>
              <c:dLblPos val="bestFit"/>
              <c:showVal val="1"/>
            </c:dLbl>
            <c:dLbl>
              <c:idx val="1"/>
              <c:layout>
                <c:manualLayout>
                  <c:x val="-6.7348484848484949E-2"/>
                  <c:y val="-2.519841269841268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No, 90%</a:t>
                    </a:r>
                  </a:p>
                </c:rich>
              </c:tx>
              <c:dLblPos val="bestFit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7.77'!$B$3:$B$4</c:f>
              <c:numCache>
                <c:formatCode>0%</c:formatCode>
                <c:ptCount val="2"/>
                <c:pt idx="0">
                  <c:v>0.1</c:v>
                </c:pt>
                <c:pt idx="1">
                  <c:v>0.9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7.78'!$A$3</c:f>
              <c:strCache>
                <c:ptCount val="1"/>
                <c:pt idx="0">
                  <c:v>Sí, por medio de aportes de carácter regular y ordinario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7.78'!$B$2:$D$2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7.78'!$B$3:$D$3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'Gráfico 7.78'!$A$4</c:f>
              <c:strCache>
                <c:ptCount val="1"/>
                <c:pt idx="0">
                  <c:v>Sí, por medio de aportes de carácter extraordinario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7.78'!$B$2:$D$2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7.78'!$B$4:$D$4</c:f>
              <c:numCache>
                <c:formatCode>0%</c:formatCode>
                <c:ptCount val="3"/>
                <c:pt idx="0">
                  <c:v>7.6923076923076927E-2</c:v>
                </c:pt>
                <c:pt idx="1">
                  <c:v>0</c:v>
                </c:pt>
                <c:pt idx="2">
                  <c:v>0.33333333333333331</c:v>
                </c:pt>
              </c:numCache>
            </c:numRef>
          </c:val>
        </c:ser>
        <c:ser>
          <c:idx val="2"/>
          <c:order val="2"/>
          <c:tx>
            <c:strRef>
              <c:f>'Gráfico 7.78'!$A$5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'Gráfico 7.78'!$B$2:$D$2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7.78'!$B$5:$D$5</c:f>
              <c:numCache>
                <c:formatCode>0%</c:formatCode>
                <c:ptCount val="3"/>
                <c:pt idx="0">
                  <c:v>0.92307692307692313</c:v>
                </c:pt>
                <c:pt idx="1">
                  <c:v>1</c:v>
                </c:pt>
                <c:pt idx="2">
                  <c:v>0.66666666666666663</c:v>
                </c:pt>
              </c:numCache>
            </c:numRef>
          </c:val>
        </c:ser>
        <c:overlap val="100"/>
        <c:axId val="113284608"/>
        <c:axId val="113286144"/>
      </c:barChart>
      <c:catAx>
        <c:axId val="113284608"/>
        <c:scaling>
          <c:orientation val="minMax"/>
        </c:scaling>
        <c:axPos val="b"/>
        <c:tickLblPos val="nextTo"/>
        <c:crossAx val="113286144"/>
        <c:crosses val="autoZero"/>
        <c:auto val="1"/>
        <c:lblAlgn val="ctr"/>
        <c:lblOffset val="100"/>
      </c:catAx>
      <c:valAx>
        <c:axId val="113286144"/>
        <c:scaling>
          <c:orientation val="minMax"/>
        </c:scaling>
        <c:axPos val="l"/>
        <c:majorGridlines/>
        <c:numFmt formatCode="0%" sourceLinked="1"/>
        <c:tickLblPos val="nextTo"/>
        <c:crossAx val="113284608"/>
        <c:crosses val="autoZero"/>
        <c:crossBetween val="between"/>
        <c:majorUnit val="0.2"/>
      </c:valAx>
    </c:plotArea>
    <c:legend>
      <c:legendPos val="b"/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0689393939393972"/>
          <c:y val="0.11591269841269841"/>
          <c:w val="0.4407323232323232"/>
          <c:h val="0.69257936507936457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83%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17%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7.79'!$B$3:$C$3</c:f>
              <c:numCache>
                <c:formatCode>0%</c:formatCode>
                <c:ptCount val="2"/>
                <c:pt idx="0">
                  <c:v>0.82666666666666666</c:v>
                </c:pt>
                <c:pt idx="1">
                  <c:v>0.17333333333333334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plotArea>
      <c:layout>
        <c:manualLayout>
          <c:layoutTarget val="inner"/>
          <c:xMode val="edge"/>
          <c:yMode val="edge"/>
          <c:x val="0.2748232323232323"/>
          <c:y val="0.15623015873015889"/>
          <c:w val="0.44393939393939386"/>
          <c:h val="0.69761904761904825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43%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57%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7.8'!$B$3:$B$4</c:f>
              <c:numCache>
                <c:formatCode>0%</c:formatCode>
                <c:ptCount val="2"/>
                <c:pt idx="0">
                  <c:v>0.42857142857142855</c:v>
                </c:pt>
                <c:pt idx="1">
                  <c:v>0.5714285714285714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1964646464646501"/>
          <c:y val="0.21964285714285733"/>
          <c:w val="0.41156565656565652"/>
          <c:h val="0.64674603174603162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65000"/>
                </a:schemeClr>
              </a:solidFill>
            </c:spPr>
          </c:dPt>
          <c:dPt>
            <c:idx val="3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layout>
                <c:manualLayout>
                  <c:x val="-5.4520202020201983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í, de carácter ordinario</a:t>
                    </a:r>
                    <a:r>
                      <a:rPr lang="en-US" baseline="0"/>
                      <a:t> y regular; </a:t>
                    </a:r>
                    <a:r>
                      <a:rPr lang="en-US"/>
                      <a:t>8%</a:t>
                    </a:r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-1.2828282828282828E-2"/>
                  <c:y val="1.007936507936508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í, de carácter extraordinario; 15%</a:t>
                    </a:r>
                  </a:p>
                </c:rich>
              </c:tx>
              <c:dLblPos val="bestFit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o, pero comenzaré a recibirlo en los próximos tres meses; 16%</a:t>
                    </a:r>
                  </a:p>
                </c:rich>
              </c:tx>
              <c:dLblPos val="outEnd"/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</a:t>
                    </a:r>
                    <a:r>
                      <a:rPr lang="en-US" baseline="0"/>
                      <a:t> </a:t>
                    </a:r>
                    <a:r>
                      <a:rPr lang="en-US"/>
                      <a:t>61%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7.80'!$B$3:$B$6</c:f>
              <c:numCache>
                <c:formatCode>0%</c:formatCode>
                <c:ptCount val="4"/>
                <c:pt idx="0">
                  <c:v>8.0645161290322578E-2</c:v>
                </c:pt>
                <c:pt idx="1">
                  <c:v>0.14516129032258066</c:v>
                </c:pt>
                <c:pt idx="2">
                  <c:v>0.16129032258064516</c:v>
                </c:pt>
                <c:pt idx="3">
                  <c:v>0.61290322580645162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765151515151516"/>
          <c:y val="0.1663095238095238"/>
          <c:w val="0.43111111111111106"/>
          <c:h val="0.67746031746031765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96%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4%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7.81'!$B$2:$B$3</c:f>
              <c:numCache>
                <c:formatCode>0%</c:formatCode>
                <c:ptCount val="2"/>
                <c:pt idx="0">
                  <c:v>0.95833333333333337</c:v>
                </c:pt>
                <c:pt idx="1">
                  <c:v>4.1666666666666664E-2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1330808080808126"/>
          <c:y val="0.22174603174603202"/>
          <c:w val="0.41828282828282864"/>
          <c:h val="0.65730158730158805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75000"/>
                </a:schemeClr>
              </a:solidFill>
            </c:spPr>
          </c:dPt>
          <c:dPt>
            <c:idx val="3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layout>
                <c:manualLayout>
                  <c:x val="-7.3762626262626432E-2"/>
                  <c:y val="-4.0317460317460377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í, de carácter ordinario y regular; 8%</a:t>
                    </a:r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-1.9242424242424273E-2"/>
                  <c:y val="1.511904761904762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í, de carácter extraordinario; 9%</a:t>
                    </a:r>
                  </a:p>
                </c:rich>
              </c:tx>
              <c:dLblPos val="bestFit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8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o, pero comenzaré a recibirlo en los próximos tres meses; 9%</a:t>
                    </a:r>
                  </a:p>
                </c:rich>
              </c:tx>
              <c:dLblPos val="outEnd"/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8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73%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7.82'!$B$2:$B$5</c:f>
              <c:numCache>
                <c:formatCode>0%</c:formatCode>
                <c:ptCount val="4"/>
                <c:pt idx="0">
                  <c:v>8.1081081081081086E-2</c:v>
                </c:pt>
                <c:pt idx="1">
                  <c:v>9.45945945945946E-2</c:v>
                </c:pt>
                <c:pt idx="2">
                  <c:v>9.45945945945946E-2</c:v>
                </c:pt>
                <c:pt idx="3">
                  <c:v>0.72972972972972971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8444444444444478"/>
          <c:y val="0.11591269841269841"/>
          <c:w val="0.4407323232323232"/>
          <c:h val="0.69257936507936457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85%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15%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7.83'!$B$2:$B$3</c:f>
              <c:numCache>
                <c:formatCode>0%</c:formatCode>
                <c:ptCount val="2"/>
                <c:pt idx="0">
                  <c:v>0.85</c:v>
                </c:pt>
                <c:pt idx="1">
                  <c:v>0.15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0689393939393972"/>
          <c:y val="0.12599206349206377"/>
          <c:w val="0.4407323232323232"/>
          <c:h val="0.69257936507936457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85%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15%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7.84'!$B$3:$C$3</c:f>
              <c:numCache>
                <c:formatCode>0%</c:formatCode>
                <c:ptCount val="2"/>
                <c:pt idx="0">
                  <c:v>0.85333333333333339</c:v>
                </c:pt>
                <c:pt idx="1">
                  <c:v>0.14666666666666667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085858585858643"/>
          <c:y val="0.11591269841269841"/>
          <c:w val="0.43431818181818244"/>
          <c:h val="0.68250000000000011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65%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35%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7.85'!$B$3:$C$3</c:f>
              <c:numCache>
                <c:formatCode>0%</c:formatCode>
                <c:ptCount val="2"/>
                <c:pt idx="0">
                  <c:v>0.65333333333333332</c:v>
                </c:pt>
                <c:pt idx="1">
                  <c:v>0.34666666666666668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0047979797979868"/>
          <c:y val="0.21670634920634943"/>
          <c:w val="0.4407323232323232"/>
          <c:h val="0.69257936507936457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layout>
                <c:manualLayout>
                  <c:x val="-6.4141414141414823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í, de carácter extraodinario; 6%</a:t>
                    </a:r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-7.3762626262626432E-2"/>
                  <c:y val="-1.511904761904762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94%</a:t>
                    </a:r>
                  </a:p>
                </c:rich>
              </c:tx>
              <c:dLblPos val="bestFit"/>
              <c:showVal val="1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7.86'!$B$3:$B$4</c:f>
              <c:numCache>
                <c:formatCode>0%</c:formatCode>
                <c:ptCount val="2"/>
                <c:pt idx="0">
                  <c:v>6.1224489795918366E-2</c:v>
                </c:pt>
                <c:pt idx="1">
                  <c:v>0.93877551020408168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803030303030302"/>
          <c:y val="0.12095238095238096"/>
          <c:w val="0.45356060606060633"/>
          <c:h val="0.71273809523809606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75%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25%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7.87'!$B$3:$C$3</c:f>
              <c:numCache>
                <c:formatCode>0%</c:formatCode>
                <c:ptCount val="2"/>
                <c:pt idx="0">
                  <c:v>0.7466666666666667</c:v>
                </c:pt>
                <c:pt idx="1">
                  <c:v>0.25333333333333335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0047979797979868"/>
          <c:y val="0.22174603174603202"/>
          <c:w val="0.42790404040404068"/>
          <c:h val="0.67242063492063553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65000"/>
                </a:schemeClr>
              </a:solidFill>
            </c:spPr>
          </c:dPt>
          <c:dPt>
            <c:idx val="3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Lbls>
            <c:dLbl>
              <c:idx val="0"/>
              <c:layout>
                <c:manualLayout>
                  <c:x val="-6.7348484848484949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í,</a:t>
                    </a:r>
                    <a:r>
                      <a:rPr lang="en-US" baseline="0"/>
                      <a:t> de carácter ordinario y regular; </a:t>
                    </a:r>
                    <a:r>
                      <a:rPr lang="en-US"/>
                      <a:t>13%</a:t>
                    </a:r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4.4898989898989924E-2"/>
                  <c:y val="0.11087301587301587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í, de carácter extraordinario; 2%</a:t>
                    </a:r>
                  </a:p>
                </c:rich>
              </c:tx>
              <c:dLblPos val="bestFit"/>
              <c:showVal val="1"/>
            </c:dLbl>
            <c:dLbl>
              <c:idx val="2"/>
              <c:layout>
                <c:manualLayout>
                  <c:x val="-0.35598484848484918"/>
                  <c:y val="-2.5198412698412689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o, pero comenzaré a recibirlo en los próximos tres meses; 70%</a:t>
                    </a:r>
                  </a:p>
                </c:rich>
              </c:tx>
              <c:dLblPos val="bestFit"/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16%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7.88'!$B$3:$B$6</c:f>
              <c:numCache>
                <c:formatCode>0%</c:formatCode>
                <c:ptCount val="4"/>
                <c:pt idx="0">
                  <c:v>0.125</c:v>
                </c:pt>
                <c:pt idx="1">
                  <c:v>1.7857142857142856E-2</c:v>
                </c:pt>
                <c:pt idx="2">
                  <c:v>0.6964285714285714</c:v>
                </c:pt>
                <c:pt idx="3">
                  <c:v>0.16071428571428573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30047979797979868"/>
          <c:y val="0.12599206349206377"/>
          <c:w val="0.45997474747474798"/>
          <c:h val="0.72281746031746019"/>
        </c:manualLayout>
      </c:layout>
      <c:pieChart>
        <c:varyColors val="1"/>
        <c:ser>
          <c:idx val="0"/>
          <c:order val="0"/>
          <c:spPr>
            <a:solidFill>
              <a:prstClr val="black">
                <a:lumMod val="65000"/>
                <a:lumOff val="35000"/>
              </a:prstClr>
            </a:solidFill>
          </c:spPr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98%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2%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7.89'!$B$3:$B$4</c:f>
              <c:numCache>
                <c:formatCode>0%</c:formatCode>
                <c:ptCount val="2"/>
                <c:pt idx="0">
                  <c:v>0.97872340425531912</c:v>
                </c:pt>
                <c:pt idx="1">
                  <c:v>2.1276595744680851E-2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plotArea>
      <c:layout>
        <c:manualLayout>
          <c:layoutTarget val="inner"/>
          <c:xMode val="edge"/>
          <c:yMode val="edge"/>
          <c:x val="0.27803030303030302"/>
          <c:y val="0.17134920634920653"/>
          <c:w val="0.46638888888888957"/>
          <c:h val="0.7328968253968259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27%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73%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7.9'!$B$3:$C$3</c:f>
              <c:numCache>
                <c:formatCode>0%</c:formatCode>
                <c:ptCount val="2"/>
                <c:pt idx="0">
                  <c:v>0.26666666666666666</c:v>
                </c:pt>
                <c:pt idx="1">
                  <c:v>0.73333333333333328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6199494949494984"/>
          <c:y val="0.14615079365079364"/>
          <c:w val="0.46959595959595951"/>
          <c:h val="0.73793650793650789"/>
        </c:manualLayout>
      </c:layout>
      <c:pieChart>
        <c:varyColors val="1"/>
        <c:ser>
          <c:idx val="0"/>
          <c:order val="0"/>
          <c:dPt>
            <c:idx val="1"/>
            <c:spPr>
              <a:solidFill>
                <a:schemeClr val="tx1"/>
              </a:solidFill>
            </c:spPr>
          </c:dPt>
          <c:dPt>
            <c:idx val="2"/>
            <c:spPr>
              <a:solidFill>
                <a:schemeClr val="bg1">
                  <a:lumMod val="65000"/>
                </a:schemeClr>
              </a:solidFill>
            </c:spPr>
          </c:dPt>
          <c:dPt>
            <c:idx val="3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Pt>
            <c:idx val="5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delete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Un fondo; 13</a:t>
                    </a:r>
                  </a:p>
                </c:rich>
              </c:tx>
              <c:dLblPos val="outEnd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Dos fondos; 19</a:t>
                    </a:r>
                  </a:p>
                </c:rich>
              </c:tx>
              <c:dLblPos val="outEnd"/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Tres fondos; 16</a:t>
                    </a:r>
                  </a:p>
                </c:rich>
              </c:tx>
              <c:dLblPos val="outEnd"/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Cuatro fondos; 18</a:t>
                    </a:r>
                  </a:p>
                </c:rich>
              </c:tx>
              <c:dLblPos val="outEnd"/>
              <c:showVal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Cinco o más fondos; 9</a:t>
                    </a:r>
                  </a:p>
                </c:rich>
              </c:tx>
              <c:dLblPos val="outEnd"/>
              <c:showVal val="1"/>
            </c:dLbl>
            <c:dLblPos val="outEnd"/>
            <c:showVal val="1"/>
            <c:showLeaderLines val="1"/>
          </c:dLbls>
          <c:val>
            <c:numRef>
              <c:f>'Gráfico 7.90'!$B$1:$B$6</c:f>
              <c:numCache>
                <c:formatCode>General</c:formatCode>
                <c:ptCount val="6"/>
                <c:pt idx="0">
                  <c:v>0</c:v>
                </c:pt>
                <c:pt idx="1">
                  <c:v>13</c:v>
                </c:pt>
                <c:pt idx="2">
                  <c:v>19</c:v>
                </c:pt>
                <c:pt idx="3">
                  <c:v>16</c:v>
                </c:pt>
                <c:pt idx="4">
                  <c:v>18</c:v>
                </c:pt>
                <c:pt idx="5">
                  <c:v>9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</c:spPr>
          <c:dLbls>
            <c:dLbl>
              <c:idx val="0"/>
              <c:layout>
                <c:manualLayout>
                  <c:x val="0"/>
                  <c:y val="-2.0158730158730157E-2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3.2070707070707134E-3"/>
                  <c:y val="2.0158730158730157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-3.2070707070707134E-3"/>
                  <c:y val="-3.0238095238095241E-2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1.2828282828282828E-2"/>
                  <c:y val="3.0237698412698445E-2"/>
                </c:manualLayout>
              </c:layout>
              <c:dLblPos val="outEnd"/>
              <c:showVal val="1"/>
            </c:dLbl>
            <c:dLblPos val="outEnd"/>
            <c:showVal val="1"/>
          </c:dLbls>
          <c:val>
            <c:numRef>
              <c:f>'Gráfico 7.91'!$C$3:$C$11</c:f>
              <c:numCache>
                <c:formatCode>0%</c:formatCode>
                <c:ptCount val="9"/>
                <c:pt idx="0">
                  <c:v>0.56000000000000005</c:v>
                </c:pt>
                <c:pt idx="1">
                  <c:v>0.12</c:v>
                </c:pt>
                <c:pt idx="2">
                  <c:v>0.24</c:v>
                </c:pt>
                <c:pt idx="3">
                  <c:v>1.3333333333333334E-2</c:v>
                </c:pt>
                <c:pt idx="4">
                  <c:v>0.2</c:v>
                </c:pt>
                <c:pt idx="5">
                  <c:v>1.3333333333333334E-2</c:v>
                </c:pt>
                <c:pt idx="6">
                  <c:v>0.73333333333333328</c:v>
                </c:pt>
                <c:pt idx="7">
                  <c:v>0.17333333333333334</c:v>
                </c:pt>
                <c:pt idx="8">
                  <c:v>0.8666666666666667</c:v>
                </c:pt>
              </c:numCache>
            </c:numRef>
          </c:val>
        </c:ser>
        <c:axId val="114593152"/>
        <c:axId val="114607232"/>
      </c:barChart>
      <c:catAx>
        <c:axId val="114593152"/>
        <c:scaling>
          <c:orientation val="minMax"/>
        </c:scaling>
        <c:axPos val="b"/>
        <c:tickLblPos val="nextTo"/>
        <c:crossAx val="114607232"/>
        <c:crosses val="autoZero"/>
        <c:auto val="1"/>
        <c:lblAlgn val="ctr"/>
        <c:lblOffset val="100"/>
      </c:catAx>
      <c:valAx>
        <c:axId val="114607232"/>
        <c:scaling>
          <c:orientation val="minMax"/>
        </c:scaling>
        <c:axPos val="l"/>
        <c:majorGridlines/>
        <c:numFmt formatCode="0%" sourceLinked="1"/>
        <c:tickLblPos val="nextTo"/>
        <c:crossAx val="114593152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748232323232323"/>
          <c:y val="0.14615079365079364"/>
          <c:w val="0.43111111111111106"/>
          <c:h val="0.67746031746031765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S</a:t>
                    </a:r>
                    <a:r>
                      <a:rPr lang="en-US"/>
                      <a:t>í; 47%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latin typeface="Arial" pitchFamily="34" charset="0"/>
                        <a:cs typeface="Arial" pitchFamily="34" charset="0"/>
                      </a:rPr>
                      <a:t>N</a:t>
                    </a:r>
                    <a:r>
                      <a:rPr lang="en-US"/>
                      <a:t>o; 53%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7.92'!$C$3:$C$4</c:f>
              <c:numCache>
                <c:formatCode>0%</c:formatCode>
                <c:ptCount val="2"/>
                <c:pt idx="0">
                  <c:v>0.47368421052631576</c:v>
                </c:pt>
                <c:pt idx="1">
                  <c:v>0.52631578947368418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406565656565681"/>
          <c:y val="0.1663095238095238"/>
          <c:w val="0.41507575757575782"/>
          <c:h val="0.65226190476190449"/>
        </c:manualLayout>
      </c:layout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sz="900"/>
                      <a:t>R</a:t>
                    </a:r>
                    <a:r>
                      <a:rPr lang="en-US"/>
                      <a:t>ecursos propios; 43%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900">
                        <a:latin typeface="Arial" pitchFamily="34" charset="0"/>
                        <a:cs typeface="Arial" pitchFamily="34" charset="0"/>
                      </a:rPr>
                      <a:t>R</a:t>
                    </a:r>
                    <a:r>
                      <a:rPr lang="en-US"/>
                      <a:t>ecursos de otras jurisdicciones; 57%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  <c:showLeaderLines val="1"/>
          </c:dLbls>
          <c:val>
            <c:numRef>
              <c:f>'Gráfico 7.93'!$C$3:$C$4</c:f>
              <c:numCache>
                <c:formatCode>0%</c:formatCode>
                <c:ptCount val="2"/>
                <c:pt idx="0">
                  <c:v>0.43449866666666659</c:v>
                </c:pt>
                <c:pt idx="1">
                  <c:v>0.56592666666666669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7.94'!$A$3</c:f>
              <c:strCache>
                <c:ptCount val="1"/>
                <c:pt idx="0">
                  <c:v>Recursos propios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7.94'!$C$2:$E$2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7.94'!$C$3:$E$3</c:f>
              <c:numCache>
                <c:formatCode>0%</c:formatCode>
                <c:ptCount val="3"/>
                <c:pt idx="0">
                  <c:v>0.52898780487804886</c:v>
                </c:pt>
                <c:pt idx="1">
                  <c:v>0.39262727272727277</c:v>
                </c:pt>
                <c:pt idx="2">
                  <c:v>0.2860869565217391</c:v>
                </c:pt>
              </c:numCache>
            </c:numRef>
          </c:val>
        </c:ser>
        <c:ser>
          <c:idx val="1"/>
          <c:order val="1"/>
          <c:tx>
            <c:strRef>
              <c:f>'Gráfico 7.94'!$A$4</c:f>
              <c:strCache>
                <c:ptCount val="1"/>
                <c:pt idx="0">
                  <c:v>Recursos de otras jurisdicciones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7.94'!$C$2:$E$2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7.94'!$C$4:$E$4</c:f>
              <c:numCache>
                <c:formatCode>0%</c:formatCode>
                <c:ptCount val="3"/>
                <c:pt idx="0">
                  <c:v>0.47179024390243901</c:v>
                </c:pt>
                <c:pt idx="1">
                  <c:v>0.60737272727272729</c:v>
                </c:pt>
                <c:pt idx="2">
                  <c:v>0.71391304347826079</c:v>
                </c:pt>
              </c:numCache>
            </c:numRef>
          </c:val>
        </c:ser>
        <c:overlap val="100"/>
        <c:axId val="115165056"/>
        <c:axId val="115166592"/>
      </c:barChart>
      <c:catAx>
        <c:axId val="115165056"/>
        <c:scaling>
          <c:orientation val="minMax"/>
        </c:scaling>
        <c:axPos val="b"/>
        <c:tickLblPos val="nextTo"/>
        <c:crossAx val="115166592"/>
        <c:crosses val="autoZero"/>
        <c:auto val="1"/>
        <c:lblAlgn val="ctr"/>
        <c:lblOffset val="100"/>
      </c:catAx>
      <c:valAx>
        <c:axId val="115166592"/>
        <c:scaling>
          <c:orientation val="minMax"/>
        </c:scaling>
        <c:axPos val="l"/>
        <c:majorGridlines/>
        <c:numFmt formatCode="0%" sourceLinked="1"/>
        <c:tickLblPos val="nextTo"/>
        <c:crossAx val="115165056"/>
        <c:crosses val="autoZero"/>
        <c:crossBetween val="between"/>
      </c:valAx>
    </c:plotArea>
    <c:legend>
      <c:legendPos val="b"/>
      <c:spPr>
        <a:noFill/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29722222222222255"/>
          <c:y val="0.13425925925925927"/>
          <c:w val="0.41944444444444484"/>
          <c:h val="0.69907407407407518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spPr>
              <a:solidFill>
                <a:schemeClr val="bg1">
                  <a:lumMod val="65000"/>
                </a:schemeClr>
              </a:solidFill>
            </c:spPr>
          </c:dPt>
          <c:dPt>
            <c:idx val="3"/>
            <c:spPr>
              <a:solidFill>
                <a:schemeClr val="tx1">
                  <a:lumMod val="75000"/>
                  <a:lumOff val="25000"/>
                </a:schemeClr>
              </a:solidFill>
            </c:spPr>
          </c:dPt>
          <c:dPt>
            <c:idx val="4"/>
            <c:spPr>
              <a:solidFill>
                <a:schemeClr val="bg1">
                  <a:lumMod val="85000"/>
                </a:schemeClr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8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 sz="800">
                        <a:latin typeface="Arial" pitchFamily="34" charset="0"/>
                        <a:cs typeface="Arial" pitchFamily="34" charset="0"/>
                      </a:rPr>
                      <a:t>C</a:t>
                    </a:r>
                    <a:r>
                      <a:rPr lang="en-US" sz="800"/>
                      <a:t>oparticipación automática de impuestos; 70%</a:t>
                    </a:r>
                  </a:p>
                </c:rich>
              </c:tx>
              <c:spPr/>
              <c:dLblPos val="outEnd"/>
              <c:showVal val="1"/>
            </c:dLbl>
            <c:dLbl>
              <c:idx val="1"/>
              <c:layout>
                <c:manualLayout>
                  <c:x val="-7.5000000000000011E-2"/>
                  <c:y val="-2.3148148148148147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 sz="800">
                        <a:latin typeface="Arial" pitchFamily="34" charset="0"/>
                        <a:cs typeface="Arial" pitchFamily="34" charset="0"/>
                      </a:rPr>
                      <a:t>F</a:t>
                    </a:r>
                    <a:r>
                      <a:rPr lang="en-US" sz="800"/>
                      <a:t>OFINDES; 14%</a:t>
                    </a:r>
                  </a:p>
                </c:rich>
              </c:tx>
              <c:spPr/>
              <c:dLblPos val="bestFit"/>
              <c:showVal val="1"/>
            </c:dLbl>
            <c:dLbl>
              <c:idx val="2"/>
              <c:layout>
                <c:manualLayout>
                  <c:x val="-2.2222222222222251E-2"/>
                  <c:y val="-3.2407407407407454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GB" sz="800" b="0" i="0" u="none" strike="noStrike" baseline="0">
                        <a:latin typeface="Arial" pitchFamily="34" charset="0"/>
                        <a:cs typeface="Arial" pitchFamily="34" charset="0"/>
                      </a:rPr>
                      <a:t>F</a:t>
                    </a:r>
                    <a:r>
                      <a:rPr lang="en-GB" sz="800" b="0" i="0" u="none" strike="noStrike" baseline="0"/>
                      <a:t>ASAMU ; </a:t>
                    </a:r>
                    <a:r>
                      <a:rPr lang="en-US" sz="800"/>
                      <a:t>4%</a:t>
                    </a:r>
                  </a:p>
                </c:rich>
              </c:tx>
              <c:spPr/>
              <c:dLblPos val="bestFit"/>
              <c:showVal val="1"/>
            </c:dLbl>
            <c:dLbl>
              <c:idx val="3"/>
              <c:layout>
                <c:manualLayout>
                  <c:x val="-8.3333333333332447E-3"/>
                  <c:y val="-9.2592592592592813E-3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GB" sz="800" b="0" i="0" u="none" strike="noStrike" baseline="0">
                        <a:latin typeface="Arial" pitchFamily="34" charset="0"/>
                        <a:cs typeface="Arial" pitchFamily="34" charset="0"/>
                      </a:rPr>
                      <a:t>A</a:t>
                    </a:r>
                    <a:r>
                      <a:rPr lang="en-GB" sz="800" b="0" i="0" u="none" strike="noStrike" baseline="0"/>
                      <a:t>TP; </a:t>
                    </a:r>
                    <a:r>
                      <a:rPr lang="en-US" sz="800"/>
                      <a:t>2%</a:t>
                    </a:r>
                  </a:p>
                </c:rich>
              </c:tx>
              <c:spPr/>
              <c:dLblPos val="bestFit"/>
              <c:showVal val="1"/>
            </c:dLbl>
            <c:dLbl>
              <c:idx val="4"/>
              <c:layout>
                <c:manualLayout>
                  <c:x val="-1.1111111111111021E-2"/>
                  <c:y val="4.6296296296296363E-2"/>
                </c:manualLayout>
              </c:layout>
              <c:tx>
                <c:rich>
                  <a:bodyPr/>
                  <a:lstStyle/>
                  <a:p>
                    <a:pPr>
                      <a:defRPr sz="800"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GB" sz="800" b="0" i="0" u="none" strike="noStrike" baseline="0">
                        <a:latin typeface="Arial" pitchFamily="34" charset="0"/>
                        <a:cs typeface="Arial" pitchFamily="34" charset="0"/>
                      </a:rPr>
                      <a:t>O</a:t>
                    </a:r>
                    <a:r>
                      <a:rPr lang="en-GB" sz="800" b="0" i="0" u="none" strike="noStrike" baseline="0"/>
                      <a:t>tros recursos recibidos por fuera de la coparticipación ; </a:t>
                    </a:r>
                    <a:r>
                      <a:rPr lang="en-US" sz="800"/>
                      <a:t>10%</a:t>
                    </a:r>
                  </a:p>
                </c:rich>
              </c:tx>
              <c:spPr/>
              <c:dLblPos val="bestFit"/>
              <c:showVal val="1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AR"/>
              </a:p>
            </c:txPr>
            <c:dLblPos val="outEnd"/>
            <c:showVal val="1"/>
          </c:dLbls>
          <c:val>
            <c:numRef>
              <c:f>'Gráfico 7.95'!$C$3:$C$7</c:f>
              <c:numCache>
                <c:formatCode>0%</c:formatCode>
                <c:ptCount val="5"/>
                <c:pt idx="0">
                  <c:v>0.70443066666666676</c:v>
                </c:pt>
                <c:pt idx="1">
                  <c:v>0.14381746666666662</c:v>
                </c:pt>
                <c:pt idx="2">
                  <c:v>3.5217733333333334E-2</c:v>
                </c:pt>
                <c:pt idx="3">
                  <c:v>1.7237906666666671E-2</c:v>
                </c:pt>
                <c:pt idx="4">
                  <c:v>9.9294799999999947E-2</c:v>
                </c:pt>
              </c:numCache>
            </c:numRef>
          </c:val>
        </c:ser>
        <c:dLbls>
          <c:showVal val="1"/>
        </c:dLbls>
        <c:firstSliceAng val="109"/>
      </c:pieChart>
    </c:plotArea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0.11298840769903742"/>
          <c:y val="5.0925925925925923E-2"/>
          <c:w val="0.85645603674540682"/>
          <c:h val="0.61683034412365134"/>
        </c:manualLayout>
      </c:layout>
      <c:barChart>
        <c:barDir val="col"/>
        <c:grouping val="percentStacked"/>
        <c:ser>
          <c:idx val="0"/>
          <c:order val="0"/>
          <c:tx>
            <c:strRef>
              <c:f>'Gráfico 7.96'!$A$3</c:f>
              <c:strCache>
                <c:ptCount val="1"/>
                <c:pt idx="0">
                  <c:v>Coparticipación automática de impuestos</c:v>
                </c:pt>
              </c:strCache>
            </c:strRef>
          </c:tx>
          <c:spPr>
            <a:solidFill>
              <a:schemeClr val="tx1"/>
            </a:solidFill>
          </c:spPr>
          <c:cat>
            <c:strRef>
              <c:f>'Gráfico 7.96'!$B$2:$D$2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7.96'!$B$3:$D$3</c:f>
              <c:numCache>
                <c:formatCode>General</c:formatCode>
                <c:ptCount val="3"/>
                <c:pt idx="0">
                  <c:v>0.71530731707317052</c:v>
                </c:pt>
                <c:pt idx="1">
                  <c:v>0.71894545454545455</c:v>
                </c:pt>
                <c:pt idx="2">
                  <c:v>0.67810000000000026</c:v>
                </c:pt>
              </c:numCache>
            </c:numRef>
          </c:val>
        </c:ser>
        <c:ser>
          <c:idx val="1"/>
          <c:order val="1"/>
          <c:tx>
            <c:strRef>
              <c:f>'Gráfico 7.96'!$A$4</c:f>
              <c:strCache>
                <c:ptCount val="1"/>
                <c:pt idx="0">
                  <c:v>FOFINDES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'Gráfico 7.96'!$B$2:$D$2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7.96'!$B$4:$D$4</c:f>
              <c:numCache>
                <c:formatCode>General</c:formatCode>
                <c:ptCount val="3"/>
                <c:pt idx="0">
                  <c:v>0.11994658536585366</c:v>
                </c:pt>
                <c:pt idx="1">
                  <c:v>0.1433909090909091</c:v>
                </c:pt>
                <c:pt idx="2">
                  <c:v>0.18657391304347828</c:v>
                </c:pt>
              </c:numCache>
            </c:numRef>
          </c:val>
        </c:ser>
        <c:ser>
          <c:idx val="2"/>
          <c:order val="2"/>
          <c:tx>
            <c:strRef>
              <c:f>'Gráfico 7.96'!$A$5</c:f>
              <c:strCache>
                <c:ptCount val="1"/>
                <c:pt idx="0">
                  <c:v>FASAMU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'Gráfico 7.96'!$B$2:$D$2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7.96'!$B$5:$D$5</c:f>
              <c:numCache>
                <c:formatCode>General</c:formatCode>
                <c:ptCount val="3"/>
                <c:pt idx="0">
                  <c:v>3.9866585365853663E-2</c:v>
                </c:pt>
                <c:pt idx="1">
                  <c:v>5.1381818181818188E-2</c:v>
                </c:pt>
                <c:pt idx="2">
                  <c:v>1.9200000000000005E-2</c:v>
                </c:pt>
              </c:numCache>
            </c:numRef>
          </c:val>
        </c:ser>
        <c:ser>
          <c:idx val="3"/>
          <c:order val="3"/>
          <c:tx>
            <c:strRef>
              <c:f>'Gráfico 7.96'!$A$6</c:f>
              <c:strCache>
                <c:ptCount val="1"/>
                <c:pt idx="0">
                  <c:v>ATP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cat>
            <c:strRef>
              <c:f>'Gráfico 7.96'!$B$2:$D$2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7.96'!$B$6:$D$6</c:f>
              <c:numCache>
                <c:formatCode>General</c:formatCode>
                <c:ptCount val="3"/>
                <c:pt idx="0">
                  <c:v>8.6108048780487809E-3</c:v>
                </c:pt>
                <c:pt idx="1">
                  <c:v>1.2418181818181818E-2</c:v>
                </c:pt>
                <c:pt idx="2">
                  <c:v>3.4921739130434781E-2</c:v>
                </c:pt>
              </c:numCache>
            </c:numRef>
          </c:val>
        </c:ser>
        <c:ser>
          <c:idx val="4"/>
          <c:order val="4"/>
          <c:tx>
            <c:strRef>
              <c:f>'Gráfico 7.96'!$A$7</c:f>
              <c:strCache>
                <c:ptCount val="1"/>
                <c:pt idx="0">
                  <c:v>Otros recursos recibidos por fuera de la coparticipación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strRef>
              <c:f>'Gráfico 7.96'!$B$2:$D$2</c:f>
              <c:strCache>
                <c:ptCount val="3"/>
                <c:pt idx="0">
                  <c:v>Estrato 1</c:v>
                </c:pt>
                <c:pt idx="1">
                  <c:v>Estrato 2</c:v>
                </c:pt>
                <c:pt idx="2">
                  <c:v>Estrato 3</c:v>
                </c:pt>
              </c:strCache>
            </c:strRef>
          </c:cat>
          <c:val>
            <c:numRef>
              <c:f>'Gráfico 7.96'!$B$7:$D$7</c:f>
              <c:numCache>
                <c:formatCode>General</c:formatCode>
                <c:ptCount val="3"/>
                <c:pt idx="0">
                  <c:v>0.11626609756097561</c:v>
                </c:pt>
                <c:pt idx="1">
                  <c:v>7.3863636363636367E-2</c:v>
                </c:pt>
                <c:pt idx="2">
                  <c:v>8.1204347826086987E-2</c:v>
                </c:pt>
              </c:numCache>
            </c:numRef>
          </c:val>
        </c:ser>
        <c:overlap val="100"/>
        <c:axId val="116158464"/>
        <c:axId val="116160000"/>
      </c:barChart>
      <c:catAx>
        <c:axId val="116158464"/>
        <c:scaling>
          <c:orientation val="minMax"/>
        </c:scaling>
        <c:axPos val="b"/>
        <c:tickLblPos val="nextTo"/>
        <c:crossAx val="116160000"/>
        <c:crosses val="autoZero"/>
        <c:auto val="1"/>
        <c:lblAlgn val="ctr"/>
        <c:lblOffset val="100"/>
      </c:catAx>
      <c:valAx>
        <c:axId val="116160000"/>
        <c:scaling>
          <c:orientation val="minMax"/>
        </c:scaling>
        <c:axPos val="l"/>
        <c:majorGridlines/>
        <c:numFmt formatCode="0%" sourceLinked="1"/>
        <c:tickLblPos val="nextTo"/>
        <c:crossAx val="116158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142847769028871"/>
          <c:y val="0.77141825396825392"/>
          <c:w val="0.68936526684164456"/>
          <c:h val="0.20080396825396818"/>
        </c:manualLayout>
      </c:layout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800"/>
          </a:pPr>
          <a:endParaRPr lang="es-AR"/>
        </a:p>
      </c:tx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0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10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0.xml"/></Relationships>
</file>

<file path=xl/drawings/_rels/drawing6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1.xml"/></Relationships>
</file>

<file path=xl/drawings/_rels/drawing6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2.xml"/></Relationships>
</file>

<file path=xl/drawings/_rels/drawing6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3.xml"/></Relationships>
</file>

<file path=xl/drawings/_rels/drawing6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4.xml"/></Relationships>
</file>

<file path=xl/drawings/_rels/drawing6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5.xml"/></Relationships>
</file>

<file path=xl/drawings/_rels/drawing6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6.xml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7.xml"/></Relationships>
</file>

<file path=xl/drawings/_rels/drawing6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8.xml"/></Relationships>
</file>

<file path=xl/drawings/_rels/drawing6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0.xml"/></Relationships>
</file>

<file path=xl/drawings/_rels/drawing7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1.xml"/></Relationships>
</file>

<file path=xl/drawings/_rels/drawing7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2.xml"/></Relationships>
</file>

<file path=xl/drawings/_rels/drawing7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3.xml"/></Relationships>
</file>

<file path=xl/drawings/_rels/drawing7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4.xml"/></Relationships>
</file>

<file path=xl/drawings/_rels/drawing7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5.xml"/></Relationships>
</file>

<file path=xl/drawings/_rels/drawing7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6.xml"/></Relationships>
</file>

<file path=xl/drawings/_rels/drawing7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7.xml"/></Relationships>
</file>

<file path=xl/drawings/_rels/drawing7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8.xml"/></Relationships>
</file>

<file path=xl/drawings/_rels/drawing7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0.xml"/></Relationships>
</file>

<file path=xl/drawings/_rels/drawing8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1.xml"/></Relationships>
</file>

<file path=xl/drawings/_rels/drawing8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2.xml"/></Relationships>
</file>

<file path=xl/drawings/_rels/drawing8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3.xml"/></Relationships>
</file>

<file path=xl/drawings/_rels/drawing8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4.xml"/></Relationships>
</file>

<file path=xl/drawings/_rels/drawing8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5.xml"/></Relationships>
</file>

<file path=xl/drawings/_rels/drawing8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6.xml"/></Relationships>
</file>

<file path=xl/drawings/_rels/drawing8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7.xml"/></Relationships>
</file>

<file path=xl/drawings/_rels/drawing8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8.xml"/></Relationships>
</file>

<file path=xl/drawings/_rels/drawing8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0.xml"/></Relationships>
</file>

<file path=xl/drawings/_rels/drawing9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1.xml"/></Relationships>
</file>

<file path=xl/drawings/_rels/drawing9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2.xml"/></Relationships>
</file>

<file path=xl/drawings/_rels/drawing9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3.xml"/></Relationships>
</file>

<file path=xl/drawings/_rels/drawing9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4.xml"/></Relationships>
</file>

<file path=xl/drawings/_rels/drawing9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5.xml"/></Relationships>
</file>

<file path=xl/drawings/_rels/drawing9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6.xml"/></Relationships>
</file>

<file path=xl/drawings/_rels/drawing9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9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3</xdr:row>
      <xdr:rowOff>28575</xdr:rowOff>
    </xdr:from>
    <xdr:to>
      <xdr:col>6</xdr:col>
      <xdr:colOff>654825</xdr:colOff>
      <xdr:row>16</xdr:row>
      <xdr:rowOff>72075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5</xdr:row>
      <xdr:rowOff>161925</xdr:rowOff>
    </xdr:from>
    <xdr:to>
      <xdr:col>10</xdr:col>
      <xdr:colOff>435750</xdr:colOff>
      <xdr:row>19</xdr:row>
      <xdr:rowOff>14925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13</xdr:col>
      <xdr:colOff>54866</xdr:colOff>
      <xdr:row>22</xdr:row>
      <xdr:rowOff>129000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14950" y="0"/>
          <a:ext cx="5388866" cy="4320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12</xdr:col>
      <xdr:colOff>66000</xdr:colOff>
      <xdr:row>22</xdr:row>
      <xdr:rowOff>129000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52950" y="0"/>
          <a:ext cx="5400000" cy="4320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5</xdr:row>
      <xdr:rowOff>76200</xdr:rowOff>
    </xdr:from>
    <xdr:to>
      <xdr:col>6</xdr:col>
      <xdr:colOff>207150</xdr:colOff>
      <xdr:row>18</xdr:row>
      <xdr:rowOff>119700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76200</xdr:rowOff>
    </xdr:from>
    <xdr:to>
      <xdr:col>6</xdr:col>
      <xdr:colOff>188100</xdr:colOff>
      <xdr:row>18</xdr:row>
      <xdr:rowOff>119700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8</xdr:row>
      <xdr:rowOff>28575</xdr:rowOff>
    </xdr:from>
    <xdr:to>
      <xdr:col>6</xdr:col>
      <xdr:colOff>254775</xdr:colOff>
      <xdr:row>21</xdr:row>
      <xdr:rowOff>72075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5</xdr:row>
      <xdr:rowOff>9525</xdr:rowOff>
    </xdr:from>
    <xdr:to>
      <xdr:col>6</xdr:col>
      <xdr:colOff>276225</xdr:colOff>
      <xdr:row>19</xdr:row>
      <xdr:rowOff>85725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5</xdr:row>
      <xdr:rowOff>123825</xdr:rowOff>
    </xdr:from>
    <xdr:to>
      <xdr:col>6</xdr:col>
      <xdr:colOff>226200</xdr:colOff>
      <xdr:row>18</xdr:row>
      <xdr:rowOff>167325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85725</xdr:rowOff>
    </xdr:from>
    <xdr:to>
      <xdr:col>6</xdr:col>
      <xdr:colOff>188100</xdr:colOff>
      <xdr:row>18</xdr:row>
      <xdr:rowOff>129225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76200</xdr:rowOff>
    </xdr:from>
    <xdr:to>
      <xdr:col>6</xdr:col>
      <xdr:colOff>188100</xdr:colOff>
      <xdr:row>18</xdr:row>
      <xdr:rowOff>119700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2</xdr:row>
      <xdr:rowOff>171450</xdr:rowOff>
    </xdr:from>
    <xdr:to>
      <xdr:col>8</xdr:col>
      <xdr:colOff>419100</xdr:colOff>
      <xdr:row>17</xdr:row>
      <xdr:rowOff>57150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</xdr:row>
      <xdr:rowOff>152400</xdr:rowOff>
    </xdr:from>
    <xdr:to>
      <xdr:col>6</xdr:col>
      <xdr:colOff>216675</xdr:colOff>
      <xdr:row>19</xdr:row>
      <xdr:rowOff>5400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85725</xdr:rowOff>
    </xdr:from>
    <xdr:to>
      <xdr:col>6</xdr:col>
      <xdr:colOff>188100</xdr:colOff>
      <xdr:row>18</xdr:row>
      <xdr:rowOff>129225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76200</xdr:rowOff>
    </xdr:from>
    <xdr:to>
      <xdr:col>6</xdr:col>
      <xdr:colOff>188100</xdr:colOff>
      <xdr:row>18</xdr:row>
      <xdr:rowOff>119700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85725</xdr:rowOff>
    </xdr:from>
    <xdr:to>
      <xdr:col>6</xdr:col>
      <xdr:colOff>188100</xdr:colOff>
      <xdr:row>18</xdr:row>
      <xdr:rowOff>129225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76200</xdr:rowOff>
    </xdr:from>
    <xdr:to>
      <xdr:col>6</xdr:col>
      <xdr:colOff>188100</xdr:colOff>
      <xdr:row>18</xdr:row>
      <xdr:rowOff>119700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85725</xdr:rowOff>
    </xdr:from>
    <xdr:to>
      <xdr:col>6</xdr:col>
      <xdr:colOff>188100</xdr:colOff>
      <xdr:row>18</xdr:row>
      <xdr:rowOff>129225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76200</xdr:rowOff>
    </xdr:from>
    <xdr:to>
      <xdr:col>6</xdr:col>
      <xdr:colOff>188100</xdr:colOff>
      <xdr:row>18</xdr:row>
      <xdr:rowOff>119700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184275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85725</xdr:rowOff>
    </xdr:from>
    <xdr:to>
      <xdr:col>6</xdr:col>
      <xdr:colOff>188100</xdr:colOff>
      <xdr:row>18</xdr:row>
      <xdr:rowOff>129225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449036</xdr:colOff>
      <xdr:row>5</xdr:row>
      <xdr:rowOff>13608</xdr:rowOff>
    </xdr:from>
    <xdr:to>
      <xdr:col>5</xdr:col>
      <xdr:colOff>599036</xdr:colOff>
      <xdr:row>18</xdr:row>
      <xdr:rowOff>57108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5</xdr:col>
      <xdr:colOff>150000</xdr:colOff>
      <xdr:row>18</xdr:row>
      <xdr:rowOff>62550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742950</xdr:colOff>
      <xdr:row>3</xdr:row>
      <xdr:rowOff>9525</xdr:rowOff>
    </xdr:from>
    <xdr:to>
      <xdr:col>10</xdr:col>
      <xdr:colOff>586950</xdr:colOff>
      <xdr:row>18</xdr:row>
      <xdr:rowOff>68025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7</xdr:col>
      <xdr:colOff>38100</xdr:colOff>
      <xdr:row>19</xdr:row>
      <xdr:rowOff>180975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5</xdr:row>
      <xdr:rowOff>133350</xdr:rowOff>
    </xdr:from>
    <xdr:to>
      <xdr:col>6</xdr:col>
      <xdr:colOff>197625</xdr:colOff>
      <xdr:row>18</xdr:row>
      <xdr:rowOff>176850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114300</xdr:rowOff>
    </xdr:from>
    <xdr:to>
      <xdr:col>5</xdr:col>
      <xdr:colOff>150000</xdr:colOff>
      <xdr:row>18</xdr:row>
      <xdr:rowOff>157800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209700</xdr:colOff>
      <xdr:row>18</xdr:row>
      <xdr:rowOff>87075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14</xdr:row>
      <xdr:rowOff>133350</xdr:rowOff>
    </xdr:from>
    <xdr:to>
      <xdr:col>10</xdr:col>
      <xdr:colOff>435750</xdr:colOff>
      <xdr:row>27</xdr:row>
      <xdr:rowOff>176850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582706</xdr:colOff>
      <xdr:row>7</xdr:row>
      <xdr:rowOff>145676</xdr:rowOff>
    </xdr:from>
    <xdr:to>
      <xdr:col>6</xdr:col>
      <xdr:colOff>732706</xdr:colOff>
      <xdr:row>20</xdr:row>
      <xdr:rowOff>189176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</xdr:row>
      <xdr:rowOff>57150</xdr:rowOff>
    </xdr:from>
    <xdr:to>
      <xdr:col>8</xdr:col>
      <xdr:colOff>26175</xdr:colOff>
      <xdr:row>15</xdr:row>
      <xdr:rowOff>100650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0</xdr:rowOff>
    </xdr:from>
    <xdr:to>
      <xdr:col>6</xdr:col>
      <xdr:colOff>559575</xdr:colOff>
      <xdr:row>18</xdr:row>
      <xdr:rowOff>43500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95250</xdr:rowOff>
    </xdr:from>
    <xdr:to>
      <xdr:col>6</xdr:col>
      <xdr:colOff>188100</xdr:colOff>
      <xdr:row>18</xdr:row>
      <xdr:rowOff>129225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5</xdr:row>
      <xdr:rowOff>114300</xdr:rowOff>
    </xdr:from>
    <xdr:to>
      <xdr:col>6</xdr:col>
      <xdr:colOff>111900</xdr:colOff>
      <xdr:row>18</xdr:row>
      <xdr:rowOff>157800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5</xdr:row>
      <xdr:rowOff>123825</xdr:rowOff>
    </xdr:from>
    <xdr:to>
      <xdr:col>6</xdr:col>
      <xdr:colOff>226200</xdr:colOff>
      <xdr:row>18</xdr:row>
      <xdr:rowOff>167325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5</xdr:row>
      <xdr:rowOff>9525</xdr:rowOff>
    </xdr:from>
    <xdr:to>
      <xdr:col>5</xdr:col>
      <xdr:colOff>426225</xdr:colOff>
      <xdr:row>18</xdr:row>
      <xdr:rowOff>53025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5</xdr:row>
      <xdr:rowOff>95250</xdr:rowOff>
    </xdr:from>
    <xdr:to>
      <xdr:col>8</xdr:col>
      <xdr:colOff>369075</xdr:colOff>
      <xdr:row>18</xdr:row>
      <xdr:rowOff>138750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104775</xdr:rowOff>
    </xdr:from>
    <xdr:to>
      <xdr:col>6</xdr:col>
      <xdr:colOff>188100</xdr:colOff>
      <xdr:row>18</xdr:row>
      <xdr:rowOff>148275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5</xdr:row>
      <xdr:rowOff>161925</xdr:rowOff>
    </xdr:from>
    <xdr:to>
      <xdr:col>9</xdr:col>
      <xdr:colOff>311925</xdr:colOff>
      <xdr:row>19</xdr:row>
      <xdr:rowOff>14925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733425</xdr:colOff>
      <xdr:row>2</xdr:row>
      <xdr:rowOff>152400</xdr:rowOff>
    </xdr:from>
    <xdr:to>
      <xdr:col>10</xdr:col>
      <xdr:colOff>121425</xdr:colOff>
      <xdr:row>16</xdr:row>
      <xdr:rowOff>5400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12</xdr:col>
      <xdr:colOff>66000</xdr:colOff>
      <xdr:row>22</xdr:row>
      <xdr:rowOff>127094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19675" y="0"/>
          <a:ext cx="5400000" cy="4318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12</xdr:col>
      <xdr:colOff>59179</xdr:colOff>
      <xdr:row>20</xdr:row>
      <xdr:rowOff>129000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67250" y="0"/>
          <a:ext cx="5393179" cy="4129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13</xdr:col>
      <xdr:colOff>66000</xdr:colOff>
      <xdr:row>23</xdr:row>
      <xdr:rowOff>129000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14950" y="190500"/>
          <a:ext cx="5400000" cy="4320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e/Downloads/Gr&#225;ficos%20servicios/10%20-%20Ambulancia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ie/Downloads/Gr&#225;ficos%20servicios/17%20-%20Hospitales%20Vecinales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dificación"/>
      <sheetName val="Respuestas"/>
      <sheetName val="Muestra"/>
      <sheetName val="Totales y por región y estrato"/>
      <sheetName val="Por estrato"/>
      <sheetName val="Por región"/>
      <sheetName val="Gráfico 1"/>
      <sheetName val="Cuadro 1"/>
      <sheetName val="Gráfico 2"/>
      <sheetName val="Gráfico 3"/>
      <sheetName val="Gráfico 4"/>
      <sheetName val="Gráfico 5"/>
      <sheetName val="Gráfico 6"/>
      <sheetName val="Cuadro 2"/>
      <sheetName val="Gráfico 7"/>
      <sheetName val="Gráfico 8"/>
      <sheetName val="Gráfico 9"/>
      <sheetName val="Gráfico 10"/>
      <sheetName val="Gráfico 11"/>
      <sheetName val="Gráfico 12"/>
      <sheetName val="Gráfico 14"/>
      <sheetName val="Gráfico 15"/>
      <sheetName val="Gráfico 16"/>
      <sheetName val="Gráfico 17"/>
      <sheetName val="Gráfico 18"/>
      <sheetName val="Gráfico 19"/>
      <sheetName val="Gráfico 20"/>
      <sheetName val="Gráfico 21"/>
      <sheetName val="Gráfico 22"/>
      <sheetName val="Gráfico 23"/>
      <sheetName val="Gráfico 24"/>
      <sheetName val="Gráfico 25"/>
    </sheetNames>
    <sheetDataSet>
      <sheetData sheetId="0" refreshError="1"/>
      <sheetData sheetId="1">
        <row r="4">
          <cell r="D4">
            <v>1</v>
          </cell>
          <cell r="E4">
            <v>1</v>
          </cell>
        </row>
        <row r="5">
          <cell r="E5">
            <v>1</v>
          </cell>
        </row>
        <row r="6">
          <cell r="E6">
            <v>1</v>
          </cell>
        </row>
        <row r="7">
          <cell r="E7">
            <v>1</v>
          </cell>
        </row>
        <row r="8">
          <cell r="E8">
            <v>1</v>
          </cell>
        </row>
        <row r="9">
          <cell r="E9">
            <v>1</v>
          </cell>
        </row>
        <row r="10">
          <cell r="E10">
            <v>1</v>
          </cell>
        </row>
        <row r="11">
          <cell r="E11">
            <v>1</v>
          </cell>
        </row>
        <row r="12">
          <cell r="E12">
            <v>1</v>
          </cell>
        </row>
        <row r="13">
          <cell r="E13">
            <v>1</v>
          </cell>
        </row>
        <row r="14">
          <cell r="E14">
            <v>1</v>
          </cell>
        </row>
        <row r="15">
          <cell r="E15">
            <v>1</v>
          </cell>
        </row>
        <row r="16">
          <cell r="E16">
            <v>1</v>
          </cell>
        </row>
        <row r="17">
          <cell r="E17">
            <v>1</v>
          </cell>
        </row>
        <row r="18">
          <cell r="E18">
            <v>1</v>
          </cell>
        </row>
        <row r="19">
          <cell r="E19">
            <v>1</v>
          </cell>
        </row>
        <row r="20">
          <cell r="E20">
            <v>1</v>
          </cell>
        </row>
        <row r="21">
          <cell r="E21">
            <v>1</v>
          </cell>
        </row>
        <row r="22">
          <cell r="E22">
            <v>1</v>
          </cell>
        </row>
        <row r="23">
          <cell r="E23">
            <v>1</v>
          </cell>
        </row>
        <row r="24">
          <cell r="E24">
            <v>1</v>
          </cell>
        </row>
        <row r="25">
          <cell r="E25">
            <v>1</v>
          </cell>
        </row>
        <row r="26">
          <cell r="E26">
            <v>1</v>
          </cell>
        </row>
        <row r="27">
          <cell r="E27">
            <v>1</v>
          </cell>
        </row>
        <row r="28">
          <cell r="E28">
            <v>2</v>
          </cell>
        </row>
        <row r="29">
          <cell r="E29">
            <v>2</v>
          </cell>
        </row>
        <row r="30">
          <cell r="E30">
            <v>1</v>
          </cell>
        </row>
        <row r="31">
          <cell r="E31">
            <v>1</v>
          </cell>
        </row>
        <row r="32">
          <cell r="E32">
            <v>1</v>
          </cell>
        </row>
        <row r="33">
          <cell r="E33">
            <v>1</v>
          </cell>
        </row>
        <row r="34">
          <cell r="E34">
            <v>1</v>
          </cell>
        </row>
        <row r="35">
          <cell r="E35">
            <v>1</v>
          </cell>
        </row>
        <row r="36">
          <cell r="E36">
            <v>1</v>
          </cell>
        </row>
        <row r="37">
          <cell r="E37">
            <v>1</v>
          </cell>
        </row>
        <row r="38">
          <cell r="E38">
            <v>1</v>
          </cell>
        </row>
        <row r="39">
          <cell r="E39">
            <v>1</v>
          </cell>
        </row>
        <row r="40">
          <cell r="E40">
            <v>1</v>
          </cell>
        </row>
        <row r="41">
          <cell r="E41">
            <v>1</v>
          </cell>
        </row>
        <row r="42">
          <cell r="E42">
            <v>1</v>
          </cell>
        </row>
        <row r="43">
          <cell r="E43">
            <v>1</v>
          </cell>
        </row>
        <row r="44">
          <cell r="E44">
            <v>1</v>
          </cell>
        </row>
        <row r="45">
          <cell r="E45">
            <v>1</v>
          </cell>
        </row>
        <row r="46">
          <cell r="E46">
            <v>1</v>
          </cell>
        </row>
        <row r="47">
          <cell r="E47">
            <v>1</v>
          </cell>
        </row>
        <row r="48">
          <cell r="E48">
            <v>1</v>
          </cell>
        </row>
        <row r="49">
          <cell r="E49">
            <v>1</v>
          </cell>
        </row>
        <row r="50">
          <cell r="E50">
            <v>1</v>
          </cell>
        </row>
        <row r="51">
          <cell r="E51">
            <v>1</v>
          </cell>
        </row>
        <row r="52">
          <cell r="E52">
            <v>1</v>
          </cell>
        </row>
        <row r="53">
          <cell r="E53">
            <v>1</v>
          </cell>
        </row>
        <row r="54">
          <cell r="E54">
            <v>1</v>
          </cell>
        </row>
        <row r="55">
          <cell r="E55">
            <v>1</v>
          </cell>
        </row>
        <row r="56">
          <cell r="E56">
            <v>1</v>
          </cell>
        </row>
        <row r="57">
          <cell r="E57">
            <v>1</v>
          </cell>
        </row>
        <row r="58">
          <cell r="E58">
            <v>1</v>
          </cell>
        </row>
        <row r="59">
          <cell r="E59">
            <v>1</v>
          </cell>
        </row>
        <row r="60">
          <cell r="E60">
            <v>1</v>
          </cell>
        </row>
        <row r="61">
          <cell r="E61">
            <v>1</v>
          </cell>
        </row>
        <row r="62">
          <cell r="E62">
            <v>1</v>
          </cell>
        </row>
        <row r="63">
          <cell r="E63">
            <v>1</v>
          </cell>
        </row>
        <row r="64">
          <cell r="E64">
            <v>1</v>
          </cell>
        </row>
        <row r="65">
          <cell r="E65">
            <v>1</v>
          </cell>
        </row>
        <row r="66">
          <cell r="E66">
            <v>1</v>
          </cell>
        </row>
        <row r="67">
          <cell r="E67">
            <v>1</v>
          </cell>
        </row>
        <row r="68">
          <cell r="E68">
            <v>1</v>
          </cell>
        </row>
        <row r="69">
          <cell r="E69">
            <v>1</v>
          </cell>
        </row>
        <row r="70">
          <cell r="E70">
            <v>1</v>
          </cell>
        </row>
        <row r="71">
          <cell r="E71">
            <v>1</v>
          </cell>
        </row>
        <row r="72">
          <cell r="E72">
            <v>1</v>
          </cell>
        </row>
        <row r="73">
          <cell r="E73">
            <v>1</v>
          </cell>
        </row>
        <row r="74">
          <cell r="E74">
            <v>1</v>
          </cell>
        </row>
        <row r="75">
          <cell r="E75">
            <v>1</v>
          </cell>
        </row>
        <row r="76">
          <cell r="E76">
            <v>1</v>
          </cell>
        </row>
        <row r="77">
          <cell r="E77">
            <v>1</v>
          </cell>
        </row>
        <row r="78">
          <cell r="E78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dificación"/>
      <sheetName val="Muestra"/>
      <sheetName val="Respuestas"/>
      <sheetName val="Cuadros y gráficos"/>
    </sheetNames>
    <sheetDataSet>
      <sheetData sheetId="0" refreshError="1"/>
      <sheetData sheetId="1" refreshError="1"/>
      <sheetData sheetId="2">
        <row r="4">
          <cell r="D4">
            <v>1</v>
          </cell>
          <cell r="E4">
            <v>2</v>
          </cell>
        </row>
        <row r="5">
          <cell r="E5">
            <v>2</v>
          </cell>
        </row>
        <row r="6">
          <cell r="E6">
            <v>2</v>
          </cell>
        </row>
        <row r="7">
          <cell r="E7">
            <v>2</v>
          </cell>
        </row>
        <row r="8">
          <cell r="E8">
            <v>1</v>
          </cell>
          <cell r="F8">
            <v>2</v>
          </cell>
        </row>
        <row r="9">
          <cell r="E9">
            <v>2</v>
          </cell>
        </row>
        <row r="10">
          <cell r="E10">
            <v>1</v>
          </cell>
          <cell r="F10">
            <v>1</v>
          </cell>
        </row>
        <row r="11">
          <cell r="E11">
            <v>2</v>
          </cell>
        </row>
        <row r="12">
          <cell r="E12">
            <v>2</v>
          </cell>
        </row>
        <row r="13">
          <cell r="E13">
            <v>2</v>
          </cell>
        </row>
        <row r="14">
          <cell r="E14">
            <v>2</v>
          </cell>
        </row>
        <row r="15">
          <cell r="E15">
            <v>2</v>
          </cell>
        </row>
        <row r="16">
          <cell r="E16">
            <v>1</v>
          </cell>
          <cell r="F16">
            <v>1</v>
          </cell>
        </row>
        <row r="17">
          <cell r="E17">
            <v>2</v>
          </cell>
        </row>
        <row r="18">
          <cell r="E18">
            <v>1</v>
          </cell>
          <cell r="F18">
            <v>1</v>
          </cell>
        </row>
        <row r="19">
          <cell r="E19">
            <v>2</v>
          </cell>
        </row>
        <row r="20">
          <cell r="E20">
            <v>1</v>
          </cell>
          <cell r="F20">
            <v>1</v>
          </cell>
        </row>
        <row r="21">
          <cell r="E21">
            <v>2</v>
          </cell>
        </row>
        <row r="22">
          <cell r="E22">
            <v>1</v>
          </cell>
          <cell r="F22">
            <v>2</v>
          </cell>
        </row>
        <row r="23">
          <cell r="E23">
            <v>1</v>
          </cell>
          <cell r="F23">
            <v>1</v>
          </cell>
        </row>
        <row r="24">
          <cell r="E24">
            <v>2</v>
          </cell>
        </row>
        <row r="25">
          <cell r="E25">
            <v>2</v>
          </cell>
        </row>
        <row r="26">
          <cell r="E26">
            <v>2</v>
          </cell>
        </row>
        <row r="27">
          <cell r="E27">
            <v>1</v>
          </cell>
          <cell r="F27">
            <v>1</v>
          </cell>
        </row>
        <row r="28">
          <cell r="E28">
            <v>1</v>
          </cell>
          <cell r="F28">
            <v>1</v>
          </cell>
        </row>
        <row r="29">
          <cell r="E29">
            <v>2</v>
          </cell>
        </row>
        <row r="30">
          <cell r="E30">
            <v>2</v>
          </cell>
        </row>
        <row r="31">
          <cell r="E31">
            <v>2</v>
          </cell>
        </row>
        <row r="32">
          <cell r="E32">
            <v>1</v>
          </cell>
          <cell r="F32">
            <v>1</v>
          </cell>
        </row>
        <row r="33">
          <cell r="E33">
            <v>2</v>
          </cell>
        </row>
        <row r="34">
          <cell r="E34">
            <v>2</v>
          </cell>
        </row>
        <row r="35">
          <cell r="E35">
            <v>1</v>
          </cell>
          <cell r="F35">
            <v>1</v>
          </cell>
        </row>
        <row r="36">
          <cell r="E36">
            <v>2</v>
          </cell>
        </row>
        <row r="37">
          <cell r="E37">
            <v>2</v>
          </cell>
        </row>
        <row r="38">
          <cell r="E38">
            <v>2</v>
          </cell>
        </row>
        <row r="39">
          <cell r="E39">
            <v>1</v>
          </cell>
          <cell r="F39">
            <v>1</v>
          </cell>
        </row>
        <row r="40">
          <cell r="E40">
            <v>2</v>
          </cell>
        </row>
        <row r="41">
          <cell r="E41">
            <v>2</v>
          </cell>
        </row>
        <row r="42">
          <cell r="E42">
            <v>2</v>
          </cell>
        </row>
        <row r="43">
          <cell r="E43">
            <v>1</v>
          </cell>
          <cell r="F43">
            <v>1</v>
          </cell>
        </row>
        <row r="44">
          <cell r="E44">
            <v>1</v>
          </cell>
          <cell r="F44">
            <v>1</v>
          </cell>
        </row>
        <row r="45">
          <cell r="E45">
            <v>2</v>
          </cell>
        </row>
        <row r="46">
          <cell r="E46">
            <v>2</v>
          </cell>
        </row>
        <row r="47">
          <cell r="E47">
            <v>2</v>
          </cell>
        </row>
        <row r="48">
          <cell r="E48">
            <v>1</v>
          </cell>
          <cell r="F48">
            <v>1</v>
          </cell>
        </row>
        <row r="49">
          <cell r="E49">
            <v>2</v>
          </cell>
        </row>
        <row r="50">
          <cell r="E50">
            <v>2</v>
          </cell>
        </row>
        <row r="51">
          <cell r="E51">
            <v>1</v>
          </cell>
          <cell r="F51">
            <v>2</v>
          </cell>
        </row>
        <row r="52">
          <cell r="E52">
            <v>2</v>
          </cell>
        </row>
        <row r="53">
          <cell r="E53">
            <v>2</v>
          </cell>
        </row>
        <row r="54">
          <cell r="E54">
            <v>1</v>
          </cell>
          <cell r="F54">
            <v>1</v>
          </cell>
        </row>
        <row r="55">
          <cell r="E55">
            <v>2</v>
          </cell>
        </row>
        <row r="56">
          <cell r="E56">
            <v>2</v>
          </cell>
        </row>
        <row r="57">
          <cell r="E57">
            <v>2</v>
          </cell>
        </row>
        <row r="58">
          <cell r="E58">
            <v>2</v>
          </cell>
        </row>
        <row r="59">
          <cell r="E59">
            <v>1</v>
          </cell>
          <cell r="F59">
            <v>1</v>
          </cell>
        </row>
        <row r="60">
          <cell r="E60">
            <v>1</v>
          </cell>
          <cell r="F60">
            <v>1</v>
          </cell>
        </row>
        <row r="61">
          <cell r="E61">
            <v>2</v>
          </cell>
        </row>
        <row r="62">
          <cell r="E62">
            <v>2</v>
          </cell>
        </row>
        <row r="63">
          <cell r="E63">
            <v>2</v>
          </cell>
        </row>
        <row r="64">
          <cell r="E64">
            <v>1</v>
          </cell>
          <cell r="F64">
            <v>1</v>
          </cell>
        </row>
        <row r="65">
          <cell r="E65">
            <v>2</v>
          </cell>
        </row>
        <row r="66">
          <cell r="E66">
            <v>1</v>
          </cell>
          <cell r="F66">
            <v>1</v>
          </cell>
        </row>
        <row r="67">
          <cell r="E67">
            <v>2</v>
          </cell>
        </row>
        <row r="68">
          <cell r="E68">
            <v>1</v>
          </cell>
          <cell r="F68">
            <v>1</v>
          </cell>
        </row>
        <row r="69">
          <cell r="E69">
            <v>1</v>
          </cell>
          <cell r="F69">
            <v>1</v>
          </cell>
        </row>
        <row r="70">
          <cell r="E70">
            <v>2</v>
          </cell>
        </row>
        <row r="71">
          <cell r="E71">
            <v>2</v>
          </cell>
        </row>
        <row r="72">
          <cell r="E72">
            <v>2</v>
          </cell>
        </row>
        <row r="73">
          <cell r="E73">
            <v>2</v>
          </cell>
        </row>
        <row r="74">
          <cell r="E74">
            <v>2</v>
          </cell>
        </row>
        <row r="75">
          <cell r="E75">
            <v>1</v>
          </cell>
          <cell r="F75">
            <v>2</v>
          </cell>
        </row>
        <row r="76">
          <cell r="E76">
            <v>1</v>
          </cell>
          <cell r="F76">
            <v>2</v>
          </cell>
        </row>
        <row r="77">
          <cell r="E77">
            <v>1</v>
          </cell>
          <cell r="F77">
            <v>1</v>
          </cell>
        </row>
        <row r="78">
          <cell r="E78">
            <v>2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0.xml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2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4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8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0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1.xml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2.xml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3.xml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4.xml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5.xml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6.xml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7.xml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8.xml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0.xml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1.xml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2.xml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3.xml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4.xml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5.xml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6.xml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7.xml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8.xml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0.xml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1.xml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2.xml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3.xml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4.xml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5.xml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6.xml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7.xml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8.xml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0.xml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1.xml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2.xml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3.xml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4.xml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5.xml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6.xml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7.xml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8.xml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activeCell="H16" sqref="H16"/>
    </sheetView>
  </sheetViews>
  <sheetFormatPr baseColWidth="10" defaultRowHeight="15"/>
  <sheetData>
    <row r="1" spans="1:10">
      <c r="A1" s="2" t="s">
        <v>0</v>
      </c>
      <c r="B1" s="2"/>
      <c r="C1" s="2"/>
      <c r="D1" s="2"/>
      <c r="E1" s="2"/>
      <c r="F1" s="2"/>
      <c r="G1" s="2" t="s">
        <v>1</v>
      </c>
      <c r="H1" s="2"/>
      <c r="I1" s="2"/>
      <c r="J1" s="2"/>
    </row>
    <row r="2" spans="1:10" s="1" customFormat="1" ht="15.75" thickBot="1">
      <c r="A2" s="3" t="s">
        <v>7</v>
      </c>
      <c r="B2" s="3" t="s">
        <v>6</v>
      </c>
      <c r="C2" s="2"/>
      <c r="D2" s="2"/>
      <c r="E2" s="2"/>
      <c r="F2" s="2"/>
      <c r="G2" s="2"/>
      <c r="H2" s="2"/>
      <c r="I2" s="2"/>
      <c r="J2" s="2"/>
    </row>
    <row r="3" spans="1:10" ht="15.75" thickBot="1">
      <c r="A3" s="4">
        <v>0.97333333333333338</v>
      </c>
      <c r="B3" s="4">
        <v>2.6666666666666668E-2</v>
      </c>
    </row>
    <row r="16" spans="1:10">
      <c r="H16" s="19" t="s">
        <v>119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B3" sqref="B3"/>
    </sheetView>
  </sheetViews>
  <sheetFormatPr baseColWidth="10" defaultRowHeight="15"/>
  <sheetData>
    <row r="1" spans="1:6">
      <c r="A1" s="29" t="s">
        <v>18</v>
      </c>
      <c r="B1" s="30"/>
      <c r="C1" s="30"/>
      <c r="D1" s="30"/>
      <c r="E1" s="30"/>
      <c r="F1" s="30"/>
    </row>
    <row r="2" spans="1:6">
      <c r="A2" s="21"/>
      <c r="B2" s="22" t="s">
        <v>2</v>
      </c>
      <c r="C2" s="22" t="s">
        <v>3</v>
      </c>
      <c r="D2" s="22" t="s">
        <v>4</v>
      </c>
      <c r="E2" s="22"/>
      <c r="F2" s="20"/>
    </row>
    <row r="3" spans="1:6">
      <c r="A3" s="22" t="s">
        <v>7</v>
      </c>
      <c r="B3" s="23">
        <v>0.48780487804878048</v>
      </c>
      <c r="C3" s="23">
        <v>0</v>
      </c>
      <c r="D3" s="23">
        <v>0</v>
      </c>
      <c r="E3" s="23"/>
      <c r="F3" s="20"/>
    </row>
    <row r="4" spans="1:6">
      <c r="A4" s="19" t="s">
        <v>6</v>
      </c>
      <c r="B4" s="23">
        <v>0.51219512195121952</v>
      </c>
      <c r="C4" s="23">
        <v>1</v>
      </c>
      <c r="D4" s="23">
        <v>1</v>
      </c>
    </row>
  </sheetData>
  <pageMargins left="0.7" right="0.7" top="0.75" bottom="0.75" header="0.3" footer="0.3"/>
  <drawing r:id="rId1"/>
</worksheet>
</file>

<file path=xl/worksheets/sheet100.xml><?xml version="1.0" encoding="utf-8"?>
<worksheet xmlns="http://schemas.openxmlformats.org/spreadsheetml/2006/main" xmlns:r="http://schemas.openxmlformats.org/officeDocument/2006/relationships">
  <dimension ref="A1:E76"/>
  <sheetViews>
    <sheetView workbookViewId="0">
      <selection sqref="A1:XFD1048576"/>
    </sheetView>
  </sheetViews>
  <sheetFormatPr baseColWidth="10" defaultRowHeight="15"/>
  <cols>
    <col min="1" max="3" width="11.42578125" style="19"/>
    <col min="4" max="4" width="11.42578125" style="62"/>
    <col min="5" max="5" width="22.5703125" style="19" bestFit="1" customWidth="1"/>
    <col min="6" max="16384" width="11.42578125" style="19"/>
  </cols>
  <sheetData>
    <row r="1" spans="1:5">
      <c r="A1" s="55" t="s">
        <v>129</v>
      </c>
      <c r="B1" s="55" t="s">
        <v>130</v>
      </c>
      <c r="C1" s="55" t="s">
        <v>131</v>
      </c>
      <c r="D1" s="61" t="s">
        <v>132</v>
      </c>
      <c r="E1" s="55" t="s">
        <v>133</v>
      </c>
    </row>
    <row r="2" spans="1:5">
      <c r="A2" s="56" t="s">
        <v>134</v>
      </c>
      <c r="B2" s="56">
        <v>1</v>
      </c>
      <c r="C2" s="57" t="s">
        <v>148</v>
      </c>
      <c r="D2" s="58">
        <v>103.7037037037037</v>
      </c>
      <c r="E2" s="59" t="s">
        <v>136</v>
      </c>
    </row>
    <row r="3" spans="1:5">
      <c r="A3" s="56" t="s">
        <v>134</v>
      </c>
      <c r="B3" s="56">
        <v>1</v>
      </c>
      <c r="C3" s="57" t="s">
        <v>148</v>
      </c>
      <c r="D3" s="58">
        <v>77.777777777777786</v>
      </c>
      <c r="E3" s="59" t="s">
        <v>139</v>
      </c>
    </row>
    <row r="4" spans="1:5">
      <c r="A4" s="56" t="s">
        <v>134</v>
      </c>
      <c r="B4" s="56">
        <v>1</v>
      </c>
      <c r="C4" s="57" t="s">
        <v>148</v>
      </c>
      <c r="D4" s="58">
        <v>85.18518518518519</v>
      </c>
      <c r="E4" s="59" t="s">
        <v>136</v>
      </c>
    </row>
    <row r="5" spans="1:5">
      <c r="A5" s="56" t="s">
        <v>134</v>
      </c>
      <c r="B5" s="56">
        <v>1</v>
      </c>
      <c r="C5" s="57" t="s">
        <v>148</v>
      </c>
      <c r="D5" s="58">
        <v>103.7037037037037</v>
      </c>
      <c r="E5" s="59" t="s">
        <v>136</v>
      </c>
    </row>
    <row r="6" spans="1:5">
      <c r="A6" s="56" t="s">
        <v>134</v>
      </c>
      <c r="B6" s="56">
        <v>1</v>
      </c>
      <c r="C6" s="57" t="s">
        <v>148</v>
      </c>
      <c r="D6" s="58">
        <v>103.7037037037037</v>
      </c>
      <c r="E6" s="59" t="s">
        <v>136</v>
      </c>
    </row>
    <row r="7" spans="1:5">
      <c r="A7" s="56" t="s">
        <v>134</v>
      </c>
      <c r="B7" s="56">
        <v>1</v>
      </c>
      <c r="C7" s="57" t="s">
        <v>148</v>
      </c>
      <c r="D7" s="58">
        <v>100</v>
      </c>
      <c r="E7" s="59" t="s">
        <v>136</v>
      </c>
    </row>
    <row r="8" spans="1:5">
      <c r="A8" s="56" t="s">
        <v>134</v>
      </c>
      <c r="B8" s="56">
        <v>1</v>
      </c>
      <c r="C8" s="57" t="s">
        <v>148</v>
      </c>
      <c r="D8" s="58">
        <v>103.7037037037037</v>
      </c>
      <c r="E8" s="59" t="s">
        <v>136</v>
      </c>
    </row>
    <row r="9" spans="1:5">
      <c r="A9" s="56" t="s">
        <v>134</v>
      </c>
      <c r="B9" s="56">
        <v>1</v>
      </c>
      <c r="C9" s="57" t="s">
        <v>148</v>
      </c>
      <c r="D9" s="58">
        <v>100</v>
      </c>
      <c r="E9" s="59" t="s">
        <v>136</v>
      </c>
    </row>
    <row r="10" spans="1:5">
      <c r="A10" s="56" t="s">
        <v>134</v>
      </c>
      <c r="B10" s="56">
        <v>1</v>
      </c>
      <c r="C10" s="57" t="s">
        <v>148</v>
      </c>
      <c r="D10" s="58">
        <v>103.7037037037037</v>
      </c>
      <c r="E10" s="59" t="s">
        <v>136</v>
      </c>
    </row>
    <row r="11" spans="1:5">
      <c r="A11" s="56" t="s">
        <v>134</v>
      </c>
      <c r="B11" s="56">
        <v>1</v>
      </c>
      <c r="C11" s="57" t="s">
        <v>148</v>
      </c>
      <c r="D11" s="58">
        <v>85.18518518518519</v>
      </c>
      <c r="E11" s="59" t="s">
        <v>136</v>
      </c>
    </row>
    <row r="12" spans="1:5">
      <c r="A12" s="56" t="s">
        <v>134</v>
      </c>
      <c r="B12" s="56">
        <v>1</v>
      </c>
      <c r="C12" s="57" t="s">
        <v>148</v>
      </c>
      <c r="D12" s="58">
        <v>59.259259259259252</v>
      </c>
      <c r="E12" s="59" t="s">
        <v>138</v>
      </c>
    </row>
    <row r="13" spans="1:5">
      <c r="A13" s="56" t="s">
        <v>134</v>
      </c>
      <c r="B13" s="56">
        <v>1</v>
      </c>
      <c r="C13" s="57" t="s">
        <v>148</v>
      </c>
      <c r="D13" s="58">
        <v>103.7037037037037</v>
      </c>
      <c r="E13" s="59" t="s">
        <v>136</v>
      </c>
    </row>
    <row r="14" spans="1:5">
      <c r="A14" s="56" t="s">
        <v>134</v>
      </c>
      <c r="B14" s="56">
        <v>1</v>
      </c>
      <c r="C14" s="57" t="s">
        <v>148</v>
      </c>
      <c r="D14" s="58">
        <v>66.666666666666657</v>
      </c>
      <c r="E14" s="59" t="s">
        <v>137</v>
      </c>
    </row>
    <row r="15" spans="1:5">
      <c r="A15" s="56" t="s">
        <v>134</v>
      </c>
      <c r="B15" s="56">
        <v>1</v>
      </c>
      <c r="C15" s="57" t="s">
        <v>148</v>
      </c>
      <c r="D15" s="58">
        <v>103.7037037037037</v>
      </c>
      <c r="E15" s="59" t="s">
        <v>136</v>
      </c>
    </row>
    <row r="16" spans="1:5">
      <c r="A16" s="56" t="s">
        <v>134</v>
      </c>
      <c r="B16" s="56">
        <v>1</v>
      </c>
      <c r="C16" s="57" t="s">
        <v>148</v>
      </c>
      <c r="D16" s="58">
        <v>100</v>
      </c>
      <c r="E16" s="59" t="s">
        <v>136</v>
      </c>
    </row>
    <row r="17" spans="1:5">
      <c r="A17" s="56" t="s">
        <v>134</v>
      </c>
      <c r="B17" s="56">
        <v>1</v>
      </c>
      <c r="C17" s="57" t="s">
        <v>148</v>
      </c>
      <c r="D17" s="58">
        <v>85.18518518518519</v>
      </c>
      <c r="E17" s="59" t="s">
        <v>136</v>
      </c>
    </row>
    <row r="18" spans="1:5">
      <c r="A18" s="56" t="s">
        <v>134</v>
      </c>
      <c r="B18" s="56">
        <v>2</v>
      </c>
      <c r="C18" s="57" t="s">
        <v>148</v>
      </c>
      <c r="D18" s="58">
        <v>74.074074074074076</v>
      </c>
      <c r="E18" s="59" t="s">
        <v>139</v>
      </c>
    </row>
    <row r="19" spans="1:5">
      <c r="A19" s="56" t="s">
        <v>134</v>
      </c>
      <c r="B19" s="56">
        <v>2</v>
      </c>
      <c r="C19" s="57" t="s">
        <v>148</v>
      </c>
      <c r="D19" s="58">
        <v>103.7037037037037</v>
      </c>
      <c r="E19" s="59" t="s">
        <v>136</v>
      </c>
    </row>
    <row r="20" spans="1:5">
      <c r="A20" s="56" t="s">
        <v>134</v>
      </c>
      <c r="B20" s="56">
        <v>3</v>
      </c>
      <c r="C20" s="57" t="s">
        <v>148</v>
      </c>
      <c r="D20" s="58">
        <v>40.74074074074074</v>
      </c>
      <c r="E20" s="59" t="s">
        <v>140</v>
      </c>
    </row>
    <row r="21" spans="1:5">
      <c r="A21" s="56" t="s">
        <v>134</v>
      </c>
      <c r="B21" s="56">
        <v>3</v>
      </c>
      <c r="C21" s="57" t="s">
        <v>148</v>
      </c>
      <c r="D21" s="58">
        <v>66.666666666666657</v>
      </c>
      <c r="E21" s="59" t="s">
        <v>137</v>
      </c>
    </row>
    <row r="22" spans="1:5">
      <c r="A22" s="56" t="s">
        <v>134</v>
      </c>
      <c r="B22" s="56">
        <v>3</v>
      </c>
      <c r="C22" s="57" t="s">
        <v>148</v>
      </c>
      <c r="D22" s="58">
        <v>66.666666666666657</v>
      </c>
      <c r="E22" s="59" t="s">
        <v>137</v>
      </c>
    </row>
    <row r="23" spans="1:5">
      <c r="A23" s="56" t="s">
        <v>134</v>
      </c>
      <c r="B23" s="56">
        <v>3</v>
      </c>
      <c r="C23" s="57" t="s">
        <v>148</v>
      </c>
      <c r="D23" s="58">
        <v>85.18518518518519</v>
      </c>
      <c r="E23" s="59" t="s">
        <v>136</v>
      </c>
    </row>
    <row r="24" spans="1:5">
      <c r="A24" s="56" t="s">
        <v>141</v>
      </c>
      <c r="B24" s="56">
        <v>1</v>
      </c>
      <c r="C24" s="57" t="s">
        <v>148</v>
      </c>
      <c r="D24" s="58">
        <v>100</v>
      </c>
      <c r="E24" s="59" t="s">
        <v>136</v>
      </c>
    </row>
    <row r="25" spans="1:5">
      <c r="A25" s="56" t="s">
        <v>141</v>
      </c>
      <c r="B25" s="56">
        <v>1</v>
      </c>
      <c r="C25" s="57" t="s">
        <v>148</v>
      </c>
      <c r="D25" s="58">
        <v>103.7037037037037</v>
      </c>
      <c r="E25" s="59" t="s">
        <v>136</v>
      </c>
    </row>
    <row r="26" spans="1:5">
      <c r="A26" s="56" t="s">
        <v>141</v>
      </c>
      <c r="B26" s="56">
        <v>1</v>
      </c>
      <c r="C26" s="57" t="s">
        <v>148</v>
      </c>
      <c r="D26" s="58">
        <v>66.666666666666657</v>
      </c>
      <c r="E26" s="59" t="s">
        <v>137</v>
      </c>
    </row>
    <row r="27" spans="1:5">
      <c r="A27" s="56" t="s">
        <v>141</v>
      </c>
      <c r="B27" s="56">
        <v>1</v>
      </c>
      <c r="C27" s="57" t="s">
        <v>148</v>
      </c>
      <c r="D27" s="58">
        <v>103.7037037037037</v>
      </c>
      <c r="E27" s="59" t="s">
        <v>136</v>
      </c>
    </row>
    <row r="28" spans="1:5">
      <c r="A28" s="56" t="s">
        <v>141</v>
      </c>
      <c r="B28" s="56">
        <v>1</v>
      </c>
      <c r="C28" s="57" t="s">
        <v>148</v>
      </c>
      <c r="D28" s="58">
        <v>103.7037037037037</v>
      </c>
      <c r="E28" s="59" t="s">
        <v>136</v>
      </c>
    </row>
    <row r="29" spans="1:5">
      <c r="A29" s="56" t="s">
        <v>141</v>
      </c>
      <c r="B29" s="56">
        <v>1</v>
      </c>
      <c r="C29" s="57" t="s">
        <v>148</v>
      </c>
      <c r="D29" s="58">
        <v>103.7037037037037</v>
      </c>
      <c r="E29" s="59" t="s">
        <v>136</v>
      </c>
    </row>
    <row r="30" spans="1:5">
      <c r="A30" s="56" t="s">
        <v>141</v>
      </c>
      <c r="B30" s="56">
        <v>1</v>
      </c>
      <c r="C30" s="57" t="s">
        <v>148</v>
      </c>
      <c r="D30" s="58">
        <v>100</v>
      </c>
      <c r="E30" s="59" t="s">
        <v>136</v>
      </c>
    </row>
    <row r="31" spans="1:5">
      <c r="A31" s="56" t="s">
        <v>141</v>
      </c>
      <c r="B31" s="56">
        <v>1</v>
      </c>
      <c r="C31" s="57" t="s">
        <v>148</v>
      </c>
      <c r="D31" s="58">
        <v>103.7037037037037</v>
      </c>
      <c r="E31" s="59" t="s">
        <v>136</v>
      </c>
    </row>
    <row r="32" spans="1:5">
      <c r="A32" s="56" t="s">
        <v>141</v>
      </c>
      <c r="B32" s="56">
        <v>2</v>
      </c>
      <c r="C32" s="57" t="s">
        <v>148</v>
      </c>
      <c r="D32" s="58">
        <v>103.7037037037037</v>
      </c>
      <c r="E32" s="59" t="s">
        <v>136</v>
      </c>
    </row>
    <row r="33" spans="1:5">
      <c r="A33" s="56" t="s">
        <v>141</v>
      </c>
      <c r="B33" s="56">
        <v>2</v>
      </c>
      <c r="C33" s="57" t="s">
        <v>148</v>
      </c>
      <c r="D33" s="58">
        <v>103.7037037037037</v>
      </c>
      <c r="E33" s="59" t="s">
        <v>136</v>
      </c>
    </row>
    <row r="34" spans="1:5">
      <c r="A34" s="56" t="s">
        <v>141</v>
      </c>
      <c r="B34" s="56">
        <v>3</v>
      </c>
      <c r="C34" s="57" t="s">
        <v>148</v>
      </c>
      <c r="D34" s="58">
        <v>103.7037037037037</v>
      </c>
      <c r="E34" s="59" t="s">
        <v>136</v>
      </c>
    </row>
    <row r="35" spans="1:5">
      <c r="A35" s="56" t="s">
        <v>141</v>
      </c>
      <c r="B35" s="56">
        <v>3</v>
      </c>
      <c r="C35" s="57" t="s">
        <v>148</v>
      </c>
      <c r="D35" s="58">
        <v>59.259259259259252</v>
      </c>
      <c r="E35" s="59" t="s">
        <v>138</v>
      </c>
    </row>
    <row r="36" spans="1:5">
      <c r="A36" s="56" t="s">
        <v>141</v>
      </c>
      <c r="B36" s="56">
        <v>3</v>
      </c>
      <c r="C36" s="57" t="s">
        <v>148</v>
      </c>
      <c r="D36" s="58">
        <v>77.777777777777786</v>
      </c>
      <c r="E36" s="59" t="s">
        <v>139</v>
      </c>
    </row>
    <row r="37" spans="1:5">
      <c r="A37" s="56" t="s">
        <v>141</v>
      </c>
      <c r="B37" s="56">
        <v>3</v>
      </c>
      <c r="C37" s="57" t="s">
        <v>148</v>
      </c>
      <c r="D37" s="58">
        <v>103.7037037037037</v>
      </c>
      <c r="E37" s="59" t="s">
        <v>136</v>
      </c>
    </row>
    <row r="38" spans="1:5">
      <c r="A38" s="56" t="s">
        <v>141</v>
      </c>
      <c r="B38" s="56">
        <v>3</v>
      </c>
      <c r="C38" s="57" t="s">
        <v>148</v>
      </c>
      <c r="D38" s="58">
        <v>85.18518518518519</v>
      </c>
      <c r="E38" s="59" t="s">
        <v>136</v>
      </c>
    </row>
    <row r="39" spans="1:5">
      <c r="A39" s="56" t="s">
        <v>142</v>
      </c>
      <c r="B39" s="56">
        <v>1</v>
      </c>
      <c r="C39" s="57" t="s">
        <v>148</v>
      </c>
      <c r="D39" s="58">
        <v>100</v>
      </c>
      <c r="E39" s="59" t="s">
        <v>136</v>
      </c>
    </row>
    <row r="40" spans="1:5">
      <c r="A40" s="56" t="s">
        <v>142</v>
      </c>
      <c r="B40" s="56">
        <v>2</v>
      </c>
      <c r="C40" s="57" t="s">
        <v>148</v>
      </c>
      <c r="D40" s="58">
        <v>55.555555555555557</v>
      </c>
      <c r="E40" s="59" t="s">
        <v>138</v>
      </c>
    </row>
    <row r="41" spans="1:5">
      <c r="A41" s="56" t="s">
        <v>142</v>
      </c>
      <c r="B41" s="56">
        <v>3</v>
      </c>
      <c r="C41" s="57" t="s">
        <v>148</v>
      </c>
      <c r="D41" s="58">
        <v>85.18518518518519</v>
      </c>
      <c r="E41" s="59" t="s">
        <v>136</v>
      </c>
    </row>
    <row r="42" spans="1:5">
      <c r="A42" s="56" t="s">
        <v>142</v>
      </c>
      <c r="B42" s="56">
        <v>3</v>
      </c>
      <c r="C42" s="57" t="s">
        <v>148</v>
      </c>
      <c r="D42" s="58">
        <v>103.7037037037037</v>
      </c>
      <c r="E42" s="59" t="s">
        <v>136</v>
      </c>
    </row>
    <row r="43" spans="1:5">
      <c r="A43" s="56" t="s">
        <v>142</v>
      </c>
      <c r="B43" s="56">
        <v>3</v>
      </c>
      <c r="C43" s="57" t="s">
        <v>148</v>
      </c>
      <c r="D43" s="58">
        <v>81.481481481481481</v>
      </c>
      <c r="E43" s="59" t="s">
        <v>139</v>
      </c>
    </row>
    <row r="44" spans="1:5">
      <c r="A44" s="56" t="s">
        <v>143</v>
      </c>
      <c r="B44" s="56">
        <v>1</v>
      </c>
      <c r="C44" s="57" t="s">
        <v>148</v>
      </c>
      <c r="D44" s="58">
        <v>81.481481481481481</v>
      </c>
      <c r="E44" s="59" t="s">
        <v>139</v>
      </c>
    </row>
    <row r="45" spans="1:5">
      <c r="A45" s="56" t="s">
        <v>143</v>
      </c>
      <c r="B45" s="56">
        <v>2</v>
      </c>
      <c r="C45" s="57" t="s">
        <v>148</v>
      </c>
      <c r="D45" s="58">
        <v>66.666666666666657</v>
      </c>
      <c r="E45" s="59" t="s">
        <v>137</v>
      </c>
    </row>
    <row r="46" spans="1:5">
      <c r="A46" s="56" t="s">
        <v>143</v>
      </c>
      <c r="B46" s="56">
        <v>3</v>
      </c>
      <c r="C46" s="57" t="s">
        <v>148</v>
      </c>
      <c r="D46" s="58">
        <v>103.7037037037037</v>
      </c>
      <c r="E46" s="59" t="s">
        <v>136</v>
      </c>
    </row>
    <row r="47" spans="1:5">
      <c r="A47" s="56" t="s">
        <v>143</v>
      </c>
      <c r="B47" s="56">
        <v>3</v>
      </c>
      <c r="C47" s="57" t="s">
        <v>148</v>
      </c>
      <c r="D47" s="58">
        <v>59.259259259259252</v>
      </c>
      <c r="E47" s="59" t="s">
        <v>138</v>
      </c>
    </row>
    <row r="48" spans="1:5">
      <c r="A48" s="56" t="s">
        <v>143</v>
      </c>
      <c r="B48" s="56">
        <v>3</v>
      </c>
      <c r="C48" s="57" t="s">
        <v>148</v>
      </c>
      <c r="D48" s="58">
        <v>85.18518518518519</v>
      </c>
      <c r="E48" s="59" t="s">
        <v>136</v>
      </c>
    </row>
    <row r="49" spans="1:5">
      <c r="A49" s="56" t="s">
        <v>143</v>
      </c>
      <c r="B49" s="56">
        <v>3</v>
      </c>
      <c r="C49" s="57" t="s">
        <v>148</v>
      </c>
      <c r="D49" s="58">
        <v>59.259259259259252</v>
      </c>
      <c r="E49" s="59" t="s">
        <v>138</v>
      </c>
    </row>
    <row r="50" spans="1:5">
      <c r="A50" s="56" t="s">
        <v>144</v>
      </c>
      <c r="B50" s="56">
        <v>1</v>
      </c>
      <c r="C50" s="57" t="s">
        <v>148</v>
      </c>
      <c r="D50" s="58">
        <v>85.18518518518519</v>
      </c>
      <c r="E50" s="59" t="s">
        <v>136</v>
      </c>
    </row>
    <row r="51" spans="1:5">
      <c r="A51" s="56" t="s">
        <v>144</v>
      </c>
      <c r="B51" s="56">
        <v>1</v>
      </c>
      <c r="C51" s="57" t="s">
        <v>148</v>
      </c>
      <c r="D51" s="58">
        <v>100</v>
      </c>
      <c r="E51" s="59" t="s">
        <v>136</v>
      </c>
    </row>
    <row r="52" spans="1:5">
      <c r="A52" s="56" t="s">
        <v>144</v>
      </c>
      <c r="B52" s="56">
        <v>1</v>
      </c>
      <c r="C52" s="57" t="s">
        <v>148</v>
      </c>
      <c r="D52" s="58">
        <v>103.7037037037037</v>
      </c>
      <c r="E52" s="59" t="s">
        <v>136</v>
      </c>
    </row>
    <row r="53" spans="1:5">
      <c r="A53" s="56" t="s">
        <v>144</v>
      </c>
      <c r="B53" s="56">
        <v>1</v>
      </c>
      <c r="C53" s="57" t="s">
        <v>148</v>
      </c>
      <c r="D53" s="58">
        <v>103.7037037037037</v>
      </c>
      <c r="E53" s="59" t="s">
        <v>136</v>
      </c>
    </row>
    <row r="54" spans="1:5">
      <c r="A54" s="56" t="s">
        <v>144</v>
      </c>
      <c r="B54" s="56">
        <v>1</v>
      </c>
      <c r="C54" s="57" t="s">
        <v>148</v>
      </c>
      <c r="D54" s="58">
        <v>81.481481481481481</v>
      </c>
      <c r="E54" s="59" t="s">
        <v>139</v>
      </c>
    </row>
    <row r="55" spans="1:5">
      <c r="A55" s="56" t="s">
        <v>144</v>
      </c>
      <c r="B55" s="56">
        <v>1</v>
      </c>
      <c r="C55" s="57" t="s">
        <v>148</v>
      </c>
      <c r="D55" s="58">
        <v>81.481481481481481</v>
      </c>
      <c r="E55" s="59" t="s">
        <v>139</v>
      </c>
    </row>
    <row r="56" spans="1:5">
      <c r="A56" s="56" t="s">
        <v>144</v>
      </c>
      <c r="B56" s="56">
        <v>1</v>
      </c>
      <c r="C56" s="57" t="s">
        <v>148</v>
      </c>
      <c r="D56" s="58">
        <v>103.7037037037037</v>
      </c>
      <c r="E56" s="59" t="s">
        <v>136</v>
      </c>
    </row>
    <row r="57" spans="1:5">
      <c r="A57" s="56" t="s">
        <v>144</v>
      </c>
      <c r="B57" s="56">
        <v>1</v>
      </c>
      <c r="C57" s="57" t="s">
        <v>148</v>
      </c>
      <c r="D57" s="58">
        <v>100</v>
      </c>
      <c r="E57" s="59" t="s">
        <v>136</v>
      </c>
    </row>
    <row r="58" spans="1:5">
      <c r="A58" s="56" t="s">
        <v>144</v>
      </c>
      <c r="B58" s="56">
        <v>1</v>
      </c>
      <c r="C58" s="57" t="s">
        <v>148</v>
      </c>
      <c r="D58" s="58">
        <v>100</v>
      </c>
      <c r="E58" s="59" t="s">
        <v>136</v>
      </c>
    </row>
    <row r="59" spans="1:5">
      <c r="A59" s="56" t="s">
        <v>144</v>
      </c>
      <c r="B59" s="56">
        <v>2</v>
      </c>
      <c r="C59" s="57" t="s">
        <v>148</v>
      </c>
      <c r="D59" s="58">
        <v>81.481481481481481</v>
      </c>
      <c r="E59" s="59" t="s">
        <v>139</v>
      </c>
    </row>
    <row r="60" spans="1:5">
      <c r="A60" s="56" t="s">
        <v>144</v>
      </c>
      <c r="B60" s="56">
        <v>2</v>
      </c>
      <c r="C60" s="57" t="s">
        <v>148</v>
      </c>
      <c r="D60" s="58">
        <v>103.7037037037037</v>
      </c>
      <c r="E60" s="59" t="s">
        <v>136</v>
      </c>
    </row>
    <row r="61" spans="1:5">
      <c r="A61" s="56" t="s">
        <v>144</v>
      </c>
      <c r="B61" s="56">
        <v>2</v>
      </c>
      <c r="C61" s="57" t="s">
        <v>148</v>
      </c>
      <c r="D61" s="58">
        <v>103.7037037037037</v>
      </c>
      <c r="E61" s="59" t="s">
        <v>136</v>
      </c>
    </row>
    <row r="62" spans="1:5">
      <c r="A62" s="56" t="s">
        <v>144</v>
      </c>
      <c r="B62" s="56">
        <v>3</v>
      </c>
      <c r="C62" s="57" t="s">
        <v>148</v>
      </c>
      <c r="D62" s="58">
        <v>85.18518518518519</v>
      </c>
      <c r="E62" s="59" t="s">
        <v>136</v>
      </c>
    </row>
    <row r="63" spans="1:5">
      <c r="A63" s="56" t="s">
        <v>144</v>
      </c>
      <c r="B63" s="56">
        <v>3</v>
      </c>
      <c r="C63" s="57" t="s">
        <v>148</v>
      </c>
      <c r="D63" s="58">
        <v>85.18518518518519</v>
      </c>
      <c r="E63" s="59" t="s">
        <v>136</v>
      </c>
    </row>
    <row r="64" spans="1:5">
      <c r="A64" s="56" t="s">
        <v>144</v>
      </c>
      <c r="B64" s="56">
        <v>3</v>
      </c>
      <c r="C64" s="57" t="s">
        <v>148</v>
      </c>
      <c r="D64" s="58">
        <v>103.7037037037037</v>
      </c>
      <c r="E64" s="59" t="s">
        <v>136</v>
      </c>
    </row>
    <row r="65" spans="1:5">
      <c r="A65" s="56" t="s">
        <v>145</v>
      </c>
      <c r="B65" s="56">
        <v>1</v>
      </c>
      <c r="C65" s="57" t="s">
        <v>148</v>
      </c>
      <c r="D65" s="58">
        <v>77.777777777777786</v>
      </c>
      <c r="E65" s="59" t="s">
        <v>139</v>
      </c>
    </row>
    <row r="66" spans="1:5">
      <c r="A66" s="56" t="s">
        <v>145</v>
      </c>
      <c r="B66" s="56">
        <v>1</v>
      </c>
      <c r="C66" s="57" t="s">
        <v>148</v>
      </c>
      <c r="D66" s="58">
        <v>85.18518518518519</v>
      </c>
      <c r="E66" s="59" t="s">
        <v>136</v>
      </c>
    </row>
    <row r="67" spans="1:5">
      <c r="A67" s="56" t="s">
        <v>145</v>
      </c>
      <c r="B67" s="56">
        <v>1</v>
      </c>
      <c r="C67" s="57" t="s">
        <v>148</v>
      </c>
      <c r="D67" s="58">
        <v>100</v>
      </c>
      <c r="E67" s="59" t="s">
        <v>136</v>
      </c>
    </row>
    <row r="68" spans="1:5">
      <c r="A68" s="56" t="s">
        <v>145</v>
      </c>
      <c r="B68" s="56">
        <v>1</v>
      </c>
      <c r="C68" s="57" t="s">
        <v>148</v>
      </c>
      <c r="D68" s="58">
        <v>100</v>
      </c>
      <c r="E68" s="59" t="s">
        <v>136</v>
      </c>
    </row>
    <row r="69" spans="1:5">
      <c r="A69" s="56" t="s">
        <v>145</v>
      </c>
      <c r="B69" s="56">
        <v>1</v>
      </c>
      <c r="C69" s="57" t="s">
        <v>148</v>
      </c>
      <c r="D69" s="58">
        <v>100</v>
      </c>
      <c r="E69" s="59" t="s">
        <v>136</v>
      </c>
    </row>
    <row r="70" spans="1:5">
      <c r="A70" s="56" t="s">
        <v>145</v>
      </c>
      <c r="B70" s="56">
        <v>1</v>
      </c>
      <c r="C70" s="57" t="s">
        <v>148</v>
      </c>
      <c r="D70" s="58">
        <v>103.7037037037037</v>
      </c>
      <c r="E70" s="59" t="s">
        <v>136</v>
      </c>
    </row>
    <row r="71" spans="1:5">
      <c r="A71" s="56" t="s">
        <v>145</v>
      </c>
      <c r="B71" s="56">
        <v>2</v>
      </c>
      <c r="C71" s="57" t="s">
        <v>148</v>
      </c>
      <c r="D71" s="58">
        <v>103.7037037037037</v>
      </c>
      <c r="E71" s="59" t="s">
        <v>136</v>
      </c>
    </row>
    <row r="72" spans="1:5">
      <c r="A72" s="56" t="s">
        <v>145</v>
      </c>
      <c r="B72" s="56">
        <v>2</v>
      </c>
      <c r="C72" s="57" t="s">
        <v>148</v>
      </c>
      <c r="D72" s="58">
        <v>85.18518518518519</v>
      </c>
      <c r="E72" s="59" t="s">
        <v>136</v>
      </c>
    </row>
    <row r="73" spans="1:5">
      <c r="A73" s="56" t="s">
        <v>145</v>
      </c>
      <c r="B73" s="56">
        <v>3</v>
      </c>
      <c r="C73" s="57" t="s">
        <v>148</v>
      </c>
      <c r="D73" s="58">
        <v>59.259259259259252</v>
      </c>
      <c r="E73" s="59" t="s">
        <v>138</v>
      </c>
    </row>
    <row r="74" spans="1:5">
      <c r="A74" s="56" t="s">
        <v>145</v>
      </c>
      <c r="B74" s="56">
        <v>3</v>
      </c>
      <c r="C74" s="57" t="s">
        <v>148</v>
      </c>
      <c r="D74" s="58">
        <v>62.962962962962962</v>
      </c>
      <c r="E74" s="59" t="s">
        <v>137</v>
      </c>
    </row>
    <row r="75" spans="1:5">
      <c r="A75" s="56" t="s">
        <v>145</v>
      </c>
      <c r="B75" s="56">
        <v>3</v>
      </c>
      <c r="C75" s="57" t="s">
        <v>148</v>
      </c>
      <c r="D75" s="58">
        <v>59.259259259259252</v>
      </c>
      <c r="E75" s="59" t="s">
        <v>138</v>
      </c>
    </row>
    <row r="76" spans="1:5">
      <c r="A76" s="56" t="s">
        <v>145</v>
      </c>
      <c r="B76" s="56">
        <v>3</v>
      </c>
      <c r="C76" s="57" t="s">
        <v>148</v>
      </c>
      <c r="D76" s="58">
        <v>59.259259259259252</v>
      </c>
      <c r="E76" s="59" t="s">
        <v>138</v>
      </c>
    </row>
  </sheetData>
  <conditionalFormatting sqref="E2">
    <cfRule type="colorScale" priority="7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">
    <cfRule type="colorScale" priority="7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">
    <cfRule type="colorScale" priority="7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">
    <cfRule type="colorScale" priority="7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">
    <cfRule type="colorScale" priority="7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">
    <cfRule type="colorScale" priority="7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">
    <cfRule type="colorScale" priority="6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">
    <cfRule type="colorScale" priority="6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">
    <cfRule type="colorScale" priority="6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">
    <cfRule type="colorScale" priority="6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">
    <cfRule type="colorScale" priority="6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">
    <cfRule type="colorScale" priority="6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">
    <cfRule type="colorScale" priority="6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5">
    <cfRule type="colorScale" priority="6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6">
    <cfRule type="colorScale" priority="6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7">
    <cfRule type="colorScale" priority="6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8">
    <cfRule type="colorScale" priority="5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9">
    <cfRule type="colorScale" priority="5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0">
    <cfRule type="colorScale" priority="5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1">
    <cfRule type="colorScale" priority="5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2">
    <cfRule type="colorScale" priority="5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3">
    <cfRule type="colorScale" priority="5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4">
    <cfRule type="colorScale" priority="5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5">
    <cfRule type="colorScale" priority="5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6">
    <cfRule type="colorScale" priority="5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7">
    <cfRule type="colorScale" priority="5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8">
    <cfRule type="colorScale" priority="4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9">
    <cfRule type="colorScale" priority="4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0">
    <cfRule type="colorScale" priority="4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1">
    <cfRule type="colorScale" priority="4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2">
    <cfRule type="colorScale" priority="4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3">
    <cfRule type="colorScale" priority="4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4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5">
    <cfRule type="colorScale" priority="4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6">
    <cfRule type="colorScale" priority="4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7">
    <cfRule type="colorScale" priority="4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8">
    <cfRule type="colorScale" priority="3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9">
    <cfRule type="colorScale" priority="3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0">
    <cfRule type="colorScale" priority="3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1">
    <cfRule type="colorScale" priority="3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2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3">
    <cfRule type="colorScale" priority="3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4">
    <cfRule type="colorScale" priority="3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5">
    <cfRule type="colorScale" priority="3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6">
    <cfRule type="colorScale" priority="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7">
    <cfRule type="colorScale" priority="3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8">
    <cfRule type="colorScale" priority="2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9">
    <cfRule type="colorScale" priority="2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0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1">
    <cfRule type="colorScale" priority="2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2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3">
    <cfRule type="colorScale" priority="2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4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5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6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7">
    <cfRule type="colorScale" priority="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8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9">
    <cfRule type="colorScale" priority="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0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1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2">
    <cfRule type="colorScale" priority="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3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4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5">
    <cfRule type="colorScale" priority="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6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7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8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9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0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1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3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4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5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101.xml><?xml version="1.0" encoding="utf-8"?>
<worksheet xmlns="http://schemas.openxmlformats.org/spreadsheetml/2006/main" xmlns:r="http://schemas.openxmlformats.org/officeDocument/2006/relationships">
  <dimension ref="A1:E76"/>
  <sheetViews>
    <sheetView tabSelected="1" workbookViewId="0">
      <selection activeCell="D10" sqref="D10"/>
    </sheetView>
  </sheetViews>
  <sheetFormatPr baseColWidth="10" defaultRowHeight="15"/>
  <cols>
    <col min="1" max="4" width="11.42578125" style="19"/>
    <col min="5" max="5" width="22.5703125" style="19" bestFit="1" customWidth="1"/>
    <col min="6" max="16384" width="11.42578125" style="19"/>
  </cols>
  <sheetData>
    <row r="1" spans="1:5">
      <c r="A1" s="55" t="s">
        <v>129</v>
      </c>
      <c r="B1" s="55" t="s">
        <v>130</v>
      </c>
      <c r="C1" s="55" t="s">
        <v>131</v>
      </c>
      <c r="D1" s="55" t="s">
        <v>132</v>
      </c>
      <c r="E1" s="55" t="s">
        <v>133</v>
      </c>
    </row>
    <row r="2" spans="1:5">
      <c r="A2" s="56" t="s">
        <v>134</v>
      </c>
      <c r="B2" s="56">
        <v>1</v>
      </c>
      <c r="C2" s="56" t="s">
        <v>5</v>
      </c>
      <c r="D2" s="59">
        <v>94.706766917293223</v>
      </c>
      <c r="E2" s="59" t="s">
        <v>136</v>
      </c>
    </row>
    <row r="3" spans="1:5">
      <c r="A3" s="56" t="s">
        <v>134</v>
      </c>
      <c r="B3" s="56">
        <v>1</v>
      </c>
      <c r="C3" s="56" t="s">
        <v>5</v>
      </c>
      <c r="D3" s="59">
        <v>74.368421052631575</v>
      </c>
      <c r="E3" s="59" t="s">
        <v>139</v>
      </c>
    </row>
    <row r="4" spans="1:5">
      <c r="A4" s="56" t="s">
        <v>134</v>
      </c>
      <c r="B4" s="56">
        <v>1</v>
      </c>
      <c r="C4" s="56" t="s">
        <v>5</v>
      </c>
      <c r="D4" s="59">
        <v>72.045112781954884</v>
      </c>
      <c r="E4" s="59" t="s">
        <v>139</v>
      </c>
    </row>
    <row r="5" spans="1:5">
      <c r="A5" s="56" t="s">
        <v>134</v>
      </c>
      <c r="B5" s="56">
        <v>1</v>
      </c>
      <c r="C5" s="56" t="s">
        <v>5</v>
      </c>
      <c r="D5" s="59">
        <v>74.556390977443613</v>
      </c>
      <c r="E5" s="59" t="s">
        <v>139</v>
      </c>
    </row>
    <row r="6" spans="1:5">
      <c r="A6" s="56" t="s">
        <v>134</v>
      </c>
      <c r="B6" s="56">
        <v>1</v>
      </c>
      <c r="C6" s="56" t="s">
        <v>5</v>
      </c>
      <c r="D6" s="59">
        <v>79.428571428571431</v>
      </c>
      <c r="E6" s="59" t="s">
        <v>139</v>
      </c>
    </row>
    <row r="7" spans="1:5">
      <c r="A7" s="56" t="s">
        <v>134</v>
      </c>
      <c r="B7" s="56">
        <v>1</v>
      </c>
      <c r="C7" s="56" t="s">
        <v>5</v>
      </c>
      <c r="D7" s="59">
        <v>88.157894736842096</v>
      </c>
      <c r="E7" s="59" t="s">
        <v>136</v>
      </c>
    </row>
    <row r="8" spans="1:5">
      <c r="A8" s="56" t="s">
        <v>134</v>
      </c>
      <c r="B8" s="56">
        <v>1</v>
      </c>
      <c r="C8" s="56" t="s">
        <v>5</v>
      </c>
      <c r="D8" s="59">
        <v>98.94736842105263</v>
      </c>
      <c r="E8" s="59" t="s">
        <v>136</v>
      </c>
    </row>
    <row r="9" spans="1:5">
      <c r="A9" s="56" t="s">
        <v>134</v>
      </c>
      <c r="B9" s="56">
        <v>1</v>
      </c>
      <c r="C9" s="56" t="s">
        <v>5</v>
      </c>
      <c r="D9" s="59">
        <v>87.406015037593988</v>
      </c>
      <c r="E9" s="59" t="s">
        <v>136</v>
      </c>
    </row>
    <row r="10" spans="1:5">
      <c r="A10" s="56" t="s">
        <v>134</v>
      </c>
      <c r="B10" s="56">
        <v>1</v>
      </c>
      <c r="C10" s="56" t="s">
        <v>5</v>
      </c>
      <c r="D10" s="59">
        <v>94.436090225563902</v>
      </c>
      <c r="E10" s="59" t="s">
        <v>136</v>
      </c>
    </row>
    <row r="11" spans="1:5">
      <c r="A11" s="56" t="s">
        <v>134</v>
      </c>
      <c r="B11" s="56">
        <v>1</v>
      </c>
      <c r="C11" s="56" t="s">
        <v>5</v>
      </c>
      <c r="D11" s="59">
        <v>66.94736842105263</v>
      </c>
      <c r="E11" s="59" t="s">
        <v>137</v>
      </c>
    </row>
    <row r="12" spans="1:5">
      <c r="A12" s="56" t="s">
        <v>134</v>
      </c>
      <c r="B12" s="56">
        <v>1</v>
      </c>
      <c r="C12" s="56" t="s">
        <v>5</v>
      </c>
      <c r="D12" s="59">
        <v>71.458646616541358</v>
      </c>
      <c r="E12" s="59" t="s">
        <v>139</v>
      </c>
    </row>
    <row r="13" spans="1:5">
      <c r="A13" s="56" t="s">
        <v>134</v>
      </c>
      <c r="B13" s="56">
        <v>1</v>
      </c>
      <c r="C13" s="56" t="s">
        <v>5</v>
      </c>
      <c r="D13" s="59">
        <v>89.398496240601517</v>
      </c>
      <c r="E13" s="59" t="s">
        <v>136</v>
      </c>
    </row>
    <row r="14" spans="1:5">
      <c r="A14" s="56" t="s">
        <v>134</v>
      </c>
      <c r="B14" s="56">
        <v>1</v>
      </c>
      <c r="C14" s="56" t="s">
        <v>5</v>
      </c>
      <c r="D14" s="59">
        <v>70.210526315789465</v>
      </c>
      <c r="E14" s="59" t="s">
        <v>139</v>
      </c>
    </row>
    <row r="15" spans="1:5">
      <c r="A15" s="56" t="s">
        <v>134</v>
      </c>
      <c r="B15" s="56">
        <v>1</v>
      </c>
      <c r="C15" s="56" t="s">
        <v>5</v>
      </c>
      <c r="D15" s="59">
        <v>77.962406015037587</v>
      </c>
      <c r="E15" s="59" t="s">
        <v>139</v>
      </c>
    </row>
    <row r="16" spans="1:5">
      <c r="A16" s="56" t="s">
        <v>134</v>
      </c>
      <c r="B16" s="56">
        <v>1</v>
      </c>
      <c r="C16" s="56" t="s">
        <v>5</v>
      </c>
      <c r="D16" s="59">
        <v>87.714285714285708</v>
      </c>
      <c r="E16" s="59" t="s">
        <v>136</v>
      </c>
    </row>
    <row r="17" spans="1:5">
      <c r="A17" s="56" t="s">
        <v>134</v>
      </c>
      <c r="B17" s="56">
        <v>1</v>
      </c>
      <c r="C17" s="56" t="s">
        <v>5</v>
      </c>
      <c r="D17" s="59">
        <v>78.26315789473685</v>
      </c>
      <c r="E17" s="59" t="s">
        <v>139</v>
      </c>
    </row>
    <row r="18" spans="1:5">
      <c r="A18" s="56" t="s">
        <v>134</v>
      </c>
      <c r="B18" s="56">
        <v>2</v>
      </c>
      <c r="C18" s="56" t="s">
        <v>5</v>
      </c>
      <c r="D18" s="59">
        <v>68.736842105263165</v>
      </c>
      <c r="E18" s="59" t="s">
        <v>137</v>
      </c>
    </row>
    <row r="19" spans="1:5">
      <c r="A19" s="56" t="s">
        <v>134</v>
      </c>
      <c r="B19" s="56">
        <v>2</v>
      </c>
      <c r="C19" s="56" t="s">
        <v>5</v>
      </c>
      <c r="D19" s="59">
        <v>82.285714285714278</v>
      </c>
      <c r="E19" s="59" t="s">
        <v>139</v>
      </c>
    </row>
    <row r="20" spans="1:5">
      <c r="A20" s="56" t="s">
        <v>134</v>
      </c>
      <c r="B20" s="56">
        <v>3</v>
      </c>
      <c r="C20" s="56" t="s">
        <v>5</v>
      </c>
      <c r="D20" s="59">
        <v>39.563909774436098</v>
      </c>
      <c r="E20" s="59" t="s">
        <v>140</v>
      </c>
    </row>
    <row r="21" spans="1:5">
      <c r="A21" s="56" t="s">
        <v>134</v>
      </c>
      <c r="B21" s="56">
        <v>3</v>
      </c>
      <c r="C21" s="56" t="s">
        <v>5</v>
      </c>
      <c r="D21" s="59">
        <v>53.631578947368418</v>
      </c>
      <c r="E21" s="59" t="s">
        <v>138</v>
      </c>
    </row>
    <row r="22" spans="1:5">
      <c r="A22" s="56" t="s">
        <v>134</v>
      </c>
      <c r="B22" s="56">
        <v>3</v>
      </c>
      <c r="C22" s="56" t="s">
        <v>5</v>
      </c>
      <c r="D22" s="59">
        <v>56.872180451127818</v>
      </c>
      <c r="E22" s="59" t="s">
        <v>138</v>
      </c>
    </row>
    <row r="23" spans="1:5">
      <c r="A23" s="56" t="s">
        <v>134</v>
      </c>
      <c r="B23" s="56">
        <v>3</v>
      </c>
      <c r="C23" s="56" t="s">
        <v>5</v>
      </c>
      <c r="D23" s="59">
        <v>61.609022556390983</v>
      </c>
      <c r="E23" s="59" t="s">
        <v>137</v>
      </c>
    </row>
    <row r="24" spans="1:5">
      <c r="A24" s="56" t="s">
        <v>141</v>
      </c>
      <c r="B24" s="56">
        <v>1</v>
      </c>
      <c r="C24" s="56" t="s">
        <v>5</v>
      </c>
      <c r="D24" s="59">
        <v>90.481203007518801</v>
      </c>
      <c r="E24" s="59" t="s">
        <v>136</v>
      </c>
    </row>
    <row r="25" spans="1:5">
      <c r="A25" s="56" t="s">
        <v>141</v>
      </c>
      <c r="B25" s="56">
        <v>1</v>
      </c>
      <c r="C25" s="56" t="s">
        <v>5</v>
      </c>
      <c r="D25" s="59">
        <v>97.744360902255636</v>
      </c>
      <c r="E25" s="59" t="s">
        <v>136</v>
      </c>
    </row>
    <row r="26" spans="1:5">
      <c r="A26" s="56" t="s">
        <v>141</v>
      </c>
      <c r="B26" s="56">
        <v>1</v>
      </c>
      <c r="C26" s="56" t="s">
        <v>5</v>
      </c>
      <c r="D26" s="59">
        <v>71.646616541353382</v>
      </c>
      <c r="E26" s="59" t="s">
        <v>139</v>
      </c>
    </row>
    <row r="27" spans="1:5">
      <c r="A27" s="56" t="s">
        <v>141</v>
      </c>
      <c r="B27" s="56">
        <v>1</v>
      </c>
      <c r="C27" s="56" t="s">
        <v>5</v>
      </c>
      <c r="D27" s="59">
        <v>100.98496240601504</v>
      </c>
      <c r="E27" s="59" t="s">
        <v>136</v>
      </c>
    </row>
    <row r="28" spans="1:5">
      <c r="A28" s="56" t="s">
        <v>141</v>
      </c>
      <c r="B28" s="56">
        <v>1</v>
      </c>
      <c r="C28" s="56" t="s">
        <v>5</v>
      </c>
      <c r="D28" s="59">
        <v>85.398496240601503</v>
      </c>
      <c r="E28" s="59" t="s">
        <v>136</v>
      </c>
    </row>
    <row r="29" spans="1:5">
      <c r="A29" s="56" t="s">
        <v>141</v>
      </c>
      <c r="B29" s="56">
        <v>1</v>
      </c>
      <c r="C29" s="56" t="s">
        <v>5</v>
      </c>
      <c r="D29" s="59">
        <v>82.94736842105263</v>
      </c>
      <c r="E29" s="59" t="s">
        <v>139</v>
      </c>
    </row>
    <row r="30" spans="1:5">
      <c r="A30" s="56" t="s">
        <v>141</v>
      </c>
      <c r="B30" s="56">
        <v>1</v>
      </c>
      <c r="C30" s="56" t="s">
        <v>5</v>
      </c>
      <c r="D30" s="59">
        <v>78.097744360902254</v>
      </c>
      <c r="E30" s="59" t="s">
        <v>139</v>
      </c>
    </row>
    <row r="31" spans="1:5">
      <c r="A31" s="56" t="s">
        <v>141</v>
      </c>
      <c r="B31" s="56">
        <v>1</v>
      </c>
      <c r="C31" s="56" t="s">
        <v>5</v>
      </c>
      <c r="D31" s="59">
        <v>99.473684210526329</v>
      </c>
      <c r="E31" s="59" t="s">
        <v>136</v>
      </c>
    </row>
    <row r="32" spans="1:5">
      <c r="A32" s="56" t="s">
        <v>141</v>
      </c>
      <c r="B32" s="56">
        <v>2</v>
      </c>
      <c r="C32" s="56" t="s">
        <v>5</v>
      </c>
      <c r="D32" s="59">
        <v>80.676691729323295</v>
      </c>
      <c r="E32" s="59" t="s">
        <v>139</v>
      </c>
    </row>
    <row r="33" spans="1:5">
      <c r="A33" s="56" t="s">
        <v>141</v>
      </c>
      <c r="B33" s="56">
        <v>2</v>
      </c>
      <c r="C33" s="56" t="s">
        <v>5</v>
      </c>
      <c r="D33" s="59">
        <v>78</v>
      </c>
      <c r="E33" s="59" t="s">
        <v>139</v>
      </c>
    </row>
    <row r="34" spans="1:5">
      <c r="A34" s="56" t="s">
        <v>141</v>
      </c>
      <c r="B34" s="56">
        <v>3</v>
      </c>
      <c r="C34" s="56" t="s">
        <v>5</v>
      </c>
      <c r="D34" s="59">
        <v>79.669172932330838</v>
      </c>
      <c r="E34" s="59" t="s">
        <v>139</v>
      </c>
    </row>
    <row r="35" spans="1:5">
      <c r="A35" s="56" t="s">
        <v>141</v>
      </c>
      <c r="B35" s="56">
        <v>3</v>
      </c>
      <c r="C35" s="56" t="s">
        <v>5</v>
      </c>
      <c r="D35" s="59">
        <v>57.699248120300759</v>
      </c>
      <c r="E35" s="59" t="s">
        <v>138</v>
      </c>
    </row>
    <row r="36" spans="1:5">
      <c r="A36" s="56" t="s">
        <v>141</v>
      </c>
      <c r="B36" s="56">
        <v>3</v>
      </c>
      <c r="C36" s="56" t="s">
        <v>5</v>
      </c>
      <c r="D36" s="59">
        <v>62.736842105263158</v>
      </c>
      <c r="E36" s="59" t="s">
        <v>137</v>
      </c>
    </row>
    <row r="37" spans="1:5">
      <c r="A37" s="56" t="s">
        <v>141</v>
      </c>
      <c r="B37" s="56">
        <v>3</v>
      </c>
      <c r="C37" s="56" t="s">
        <v>5</v>
      </c>
      <c r="D37" s="59">
        <v>82.285714285714278</v>
      </c>
      <c r="E37" s="59" t="s">
        <v>139</v>
      </c>
    </row>
    <row r="38" spans="1:5">
      <c r="A38" s="56" t="s">
        <v>141</v>
      </c>
      <c r="B38" s="56">
        <v>3</v>
      </c>
      <c r="C38" s="56" t="s">
        <v>5</v>
      </c>
      <c r="D38" s="59">
        <v>84.939849624060145</v>
      </c>
      <c r="E38" s="59" t="s">
        <v>136</v>
      </c>
    </row>
    <row r="39" spans="1:5">
      <c r="A39" s="56" t="s">
        <v>142</v>
      </c>
      <c r="B39" s="56">
        <v>1</v>
      </c>
      <c r="C39" s="56" t="s">
        <v>5</v>
      </c>
      <c r="D39" s="59">
        <v>78.451127819548873</v>
      </c>
      <c r="E39" s="59" t="s">
        <v>139</v>
      </c>
    </row>
    <row r="40" spans="1:5">
      <c r="A40" s="56" t="s">
        <v>142</v>
      </c>
      <c r="B40" s="56">
        <v>2</v>
      </c>
      <c r="C40" s="56" t="s">
        <v>5</v>
      </c>
      <c r="D40" s="59">
        <v>58.962406015037608</v>
      </c>
      <c r="E40" s="59" t="s">
        <v>138</v>
      </c>
    </row>
    <row r="41" spans="1:5">
      <c r="A41" s="56" t="s">
        <v>142</v>
      </c>
      <c r="B41" s="56">
        <v>3</v>
      </c>
      <c r="C41" s="56" t="s">
        <v>5</v>
      </c>
      <c r="D41" s="59">
        <v>36.473684210526322</v>
      </c>
      <c r="E41" s="59" t="s">
        <v>140</v>
      </c>
    </row>
    <row r="42" spans="1:5">
      <c r="A42" s="56" t="s">
        <v>142</v>
      </c>
      <c r="B42" s="56">
        <v>3</v>
      </c>
      <c r="C42" s="56" t="s">
        <v>5</v>
      </c>
      <c r="D42" s="59">
        <v>64.127819548872182</v>
      </c>
      <c r="E42" s="59" t="s">
        <v>137</v>
      </c>
    </row>
    <row r="43" spans="1:5">
      <c r="A43" s="56" t="s">
        <v>142</v>
      </c>
      <c r="B43" s="56">
        <v>3</v>
      </c>
      <c r="C43" s="56" t="s">
        <v>5</v>
      </c>
      <c r="D43" s="59">
        <v>59.037593984962399</v>
      </c>
      <c r="E43" s="59" t="s">
        <v>138</v>
      </c>
    </row>
    <row r="44" spans="1:5">
      <c r="A44" s="56" t="s">
        <v>143</v>
      </c>
      <c r="B44" s="56">
        <v>1</v>
      </c>
      <c r="C44" s="56" t="s">
        <v>5</v>
      </c>
      <c r="D44" s="59">
        <v>80.142857142857153</v>
      </c>
      <c r="E44" s="59" t="s">
        <v>139</v>
      </c>
    </row>
    <row r="45" spans="1:5">
      <c r="A45" s="56" t="s">
        <v>143</v>
      </c>
      <c r="B45" s="56">
        <v>2</v>
      </c>
      <c r="C45" s="56" t="s">
        <v>5</v>
      </c>
      <c r="D45" s="59">
        <v>61.150375939849624</v>
      </c>
      <c r="E45" s="59" t="s">
        <v>137</v>
      </c>
    </row>
    <row r="46" spans="1:5">
      <c r="A46" s="56" t="s">
        <v>143</v>
      </c>
      <c r="B46" s="56">
        <v>3</v>
      </c>
      <c r="C46" s="56" t="s">
        <v>5</v>
      </c>
      <c r="D46" s="59">
        <v>70.406015037593988</v>
      </c>
      <c r="E46" s="59" t="s">
        <v>139</v>
      </c>
    </row>
    <row r="47" spans="1:5">
      <c r="A47" s="56" t="s">
        <v>143</v>
      </c>
      <c r="B47" s="56">
        <v>3</v>
      </c>
      <c r="C47" s="56" t="s">
        <v>5</v>
      </c>
      <c r="D47" s="59">
        <v>46.248120300751886</v>
      </c>
      <c r="E47" s="59" t="s">
        <v>140</v>
      </c>
    </row>
    <row r="48" spans="1:5">
      <c r="A48" s="56" t="s">
        <v>143</v>
      </c>
      <c r="B48" s="56">
        <v>3</v>
      </c>
      <c r="C48" s="56" t="s">
        <v>5</v>
      </c>
      <c r="D48" s="59">
        <v>55.669172932330838</v>
      </c>
      <c r="E48" s="59" t="s">
        <v>138</v>
      </c>
    </row>
    <row r="49" spans="1:5">
      <c r="A49" s="56" t="s">
        <v>143</v>
      </c>
      <c r="B49" s="56">
        <v>3</v>
      </c>
      <c r="C49" s="56" t="s">
        <v>5</v>
      </c>
      <c r="D49" s="59">
        <v>43.022556390977442</v>
      </c>
      <c r="E49" s="59" t="s">
        <v>140</v>
      </c>
    </row>
    <row r="50" spans="1:5">
      <c r="A50" s="56" t="s">
        <v>144</v>
      </c>
      <c r="B50" s="56">
        <v>1</v>
      </c>
      <c r="C50" s="56" t="s">
        <v>5</v>
      </c>
      <c r="D50" s="59">
        <v>79.766917293233092</v>
      </c>
      <c r="E50" s="59" t="s">
        <v>139</v>
      </c>
    </row>
    <row r="51" spans="1:5">
      <c r="A51" s="56" t="s">
        <v>144</v>
      </c>
      <c r="B51" s="56">
        <v>1</v>
      </c>
      <c r="C51" s="56" t="s">
        <v>5</v>
      </c>
      <c r="D51" s="59">
        <v>71.714285714285708</v>
      </c>
      <c r="E51" s="59" t="s">
        <v>139</v>
      </c>
    </row>
    <row r="52" spans="1:5">
      <c r="A52" s="56" t="s">
        <v>144</v>
      </c>
      <c r="B52" s="56">
        <v>1</v>
      </c>
      <c r="C52" s="56" t="s">
        <v>5</v>
      </c>
      <c r="D52" s="59">
        <v>76.94736842105263</v>
      </c>
      <c r="E52" s="59" t="s">
        <v>139</v>
      </c>
    </row>
    <row r="53" spans="1:5">
      <c r="A53" s="56" t="s">
        <v>144</v>
      </c>
      <c r="B53" s="56">
        <v>1</v>
      </c>
      <c r="C53" s="56" t="s">
        <v>5</v>
      </c>
      <c r="D53" s="59">
        <v>96.120300751879711</v>
      </c>
      <c r="E53" s="59" t="s">
        <v>136</v>
      </c>
    </row>
    <row r="54" spans="1:5">
      <c r="A54" s="56" t="s">
        <v>144</v>
      </c>
      <c r="B54" s="56">
        <v>1</v>
      </c>
      <c r="C54" s="56" t="s">
        <v>5</v>
      </c>
      <c r="D54" s="59">
        <v>90.654135338345867</v>
      </c>
      <c r="E54" s="59" t="s">
        <v>136</v>
      </c>
    </row>
    <row r="55" spans="1:5">
      <c r="A55" s="56" t="s">
        <v>144</v>
      </c>
      <c r="B55" s="56">
        <v>1</v>
      </c>
      <c r="C55" s="56" t="s">
        <v>5</v>
      </c>
      <c r="D55" s="59">
        <v>79.646616541353382</v>
      </c>
      <c r="E55" s="59" t="s">
        <v>139</v>
      </c>
    </row>
    <row r="56" spans="1:5">
      <c r="A56" s="56" t="s">
        <v>144</v>
      </c>
      <c r="B56" s="56">
        <v>1</v>
      </c>
      <c r="C56" s="56" t="s">
        <v>5</v>
      </c>
      <c r="D56" s="59">
        <v>84.421052631578959</v>
      </c>
      <c r="E56" s="59" t="s">
        <v>139</v>
      </c>
    </row>
    <row r="57" spans="1:5">
      <c r="A57" s="56" t="s">
        <v>144</v>
      </c>
      <c r="B57" s="56">
        <v>1</v>
      </c>
      <c r="C57" s="56" t="s">
        <v>5</v>
      </c>
      <c r="D57" s="59">
        <v>78.812030075187963</v>
      </c>
      <c r="E57" s="59" t="s">
        <v>139</v>
      </c>
    </row>
    <row r="58" spans="1:5">
      <c r="A58" s="56" t="s">
        <v>144</v>
      </c>
      <c r="B58" s="56">
        <v>1</v>
      </c>
      <c r="C58" s="56" t="s">
        <v>5</v>
      </c>
      <c r="D58" s="59">
        <v>86.368421052631589</v>
      </c>
      <c r="E58" s="59" t="s">
        <v>136</v>
      </c>
    </row>
    <row r="59" spans="1:5">
      <c r="A59" s="56" t="s">
        <v>144</v>
      </c>
      <c r="B59" s="56">
        <v>2</v>
      </c>
      <c r="C59" s="56" t="s">
        <v>5</v>
      </c>
      <c r="D59" s="59">
        <v>59.917293233082702</v>
      </c>
      <c r="E59" s="59" t="s">
        <v>137</v>
      </c>
    </row>
    <row r="60" spans="1:5">
      <c r="A60" s="56" t="s">
        <v>144</v>
      </c>
      <c r="B60" s="56">
        <v>2</v>
      </c>
      <c r="C60" s="56" t="s">
        <v>5</v>
      </c>
      <c r="D60" s="59">
        <v>81.233082706766922</v>
      </c>
      <c r="E60" s="59" t="s">
        <v>139</v>
      </c>
    </row>
    <row r="61" spans="1:5">
      <c r="A61" s="56" t="s">
        <v>144</v>
      </c>
      <c r="B61" s="56">
        <v>2</v>
      </c>
      <c r="C61" s="56" t="s">
        <v>5</v>
      </c>
      <c r="D61" s="59">
        <v>80.781954887218049</v>
      </c>
      <c r="E61" s="59" t="s">
        <v>139</v>
      </c>
    </row>
    <row r="62" spans="1:5">
      <c r="A62" s="56" t="s">
        <v>144</v>
      </c>
      <c r="B62" s="56">
        <v>3</v>
      </c>
      <c r="C62" s="56" t="s">
        <v>5</v>
      </c>
      <c r="D62" s="59">
        <v>66.263157894736835</v>
      </c>
      <c r="E62" s="59" t="s">
        <v>137</v>
      </c>
    </row>
    <row r="63" spans="1:5">
      <c r="A63" s="56" t="s">
        <v>144</v>
      </c>
      <c r="B63" s="56">
        <v>3</v>
      </c>
      <c r="C63" s="56" t="s">
        <v>5</v>
      </c>
      <c r="D63" s="59">
        <v>67.766917293233078</v>
      </c>
      <c r="E63" s="59" t="s">
        <v>137</v>
      </c>
    </row>
    <row r="64" spans="1:5">
      <c r="A64" s="56" t="s">
        <v>144</v>
      </c>
      <c r="B64" s="56">
        <v>3</v>
      </c>
      <c r="C64" s="56" t="s">
        <v>5</v>
      </c>
      <c r="D64" s="59">
        <v>67.082706766917283</v>
      </c>
      <c r="E64" s="59" t="s">
        <v>137</v>
      </c>
    </row>
    <row r="65" spans="1:5">
      <c r="A65" s="56" t="s">
        <v>145</v>
      </c>
      <c r="B65" s="56">
        <v>1</v>
      </c>
      <c r="C65" s="56" t="s">
        <v>5</v>
      </c>
      <c r="D65" s="59">
        <v>76.338345864661648</v>
      </c>
      <c r="E65" s="59" t="s">
        <v>139</v>
      </c>
    </row>
    <row r="66" spans="1:5">
      <c r="A66" s="56" t="s">
        <v>145</v>
      </c>
      <c r="B66" s="56">
        <v>1</v>
      </c>
      <c r="C66" s="56" t="s">
        <v>5</v>
      </c>
      <c r="D66" s="59">
        <v>74.46616541353383</v>
      </c>
      <c r="E66" s="59" t="s">
        <v>139</v>
      </c>
    </row>
    <row r="67" spans="1:5">
      <c r="A67" s="56" t="s">
        <v>145</v>
      </c>
      <c r="B67" s="56">
        <v>1</v>
      </c>
      <c r="C67" s="56" t="s">
        <v>5</v>
      </c>
      <c r="D67" s="59">
        <v>101.73684210526316</v>
      </c>
      <c r="E67" s="59" t="s">
        <v>136</v>
      </c>
    </row>
    <row r="68" spans="1:5">
      <c r="A68" s="56" t="s">
        <v>145</v>
      </c>
      <c r="B68" s="56">
        <v>1</v>
      </c>
      <c r="C68" s="56" t="s">
        <v>5</v>
      </c>
      <c r="D68" s="59">
        <v>78.150375939849624</v>
      </c>
      <c r="E68" s="59" t="s">
        <v>139</v>
      </c>
    </row>
    <row r="69" spans="1:5">
      <c r="A69" s="56" t="s">
        <v>145</v>
      </c>
      <c r="B69" s="56">
        <v>1</v>
      </c>
      <c r="C69" s="56" t="s">
        <v>5</v>
      </c>
      <c r="D69" s="59">
        <v>82.007518796992471</v>
      </c>
      <c r="E69" s="59" t="s">
        <v>139</v>
      </c>
    </row>
    <row r="70" spans="1:5">
      <c r="A70" s="56" t="s">
        <v>145</v>
      </c>
      <c r="B70" s="56">
        <v>1</v>
      </c>
      <c r="C70" s="56" t="s">
        <v>5</v>
      </c>
      <c r="D70" s="59">
        <v>69.503759398496229</v>
      </c>
      <c r="E70" s="59" t="s">
        <v>137</v>
      </c>
    </row>
    <row r="71" spans="1:5">
      <c r="A71" s="56" t="s">
        <v>145</v>
      </c>
      <c r="B71" s="56">
        <v>2</v>
      </c>
      <c r="C71" s="56" t="s">
        <v>5</v>
      </c>
      <c r="D71" s="59">
        <v>69.278195488721806</v>
      </c>
      <c r="E71" s="59" t="s">
        <v>137</v>
      </c>
    </row>
    <row r="72" spans="1:5">
      <c r="A72" s="56" t="s">
        <v>145</v>
      </c>
      <c r="B72" s="56">
        <v>2</v>
      </c>
      <c r="C72" s="56" t="s">
        <v>5</v>
      </c>
      <c r="D72" s="59">
        <v>75.518796992481199</v>
      </c>
      <c r="E72" s="59" t="s">
        <v>139</v>
      </c>
    </row>
    <row r="73" spans="1:5">
      <c r="A73" s="56" t="s">
        <v>145</v>
      </c>
      <c r="B73" s="56">
        <v>3</v>
      </c>
      <c r="C73" s="56" t="s">
        <v>5</v>
      </c>
      <c r="D73" s="59">
        <v>60.766917293233092</v>
      </c>
      <c r="E73" s="59" t="s">
        <v>137</v>
      </c>
    </row>
    <row r="74" spans="1:5">
      <c r="A74" s="56" t="s">
        <v>145</v>
      </c>
      <c r="B74" s="56">
        <v>3</v>
      </c>
      <c r="C74" s="56" t="s">
        <v>5</v>
      </c>
      <c r="D74" s="59">
        <v>76.646616541353382</v>
      </c>
      <c r="E74" s="59" t="s">
        <v>139</v>
      </c>
    </row>
    <row r="75" spans="1:5">
      <c r="A75" s="56" t="s">
        <v>145</v>
      </c>
      <c r="B75" s="56">
        <v>3</v>
      </c>
      <c r="C75" s="56" t="s">
        <v>5</v>
      </c>
      <c r="D75" s="59">
        <v>38.406015037593981</v>
      </c>
      <c r="E75" s="59" t="s">
        <v>140</v>
      </c>
    </row>
    <row r="76" spans="1:5">
      <c r="A76" s="56" t="s">
        <v>145</v>
      </c>
      <c r="B76" s="56">
        <v>3</v>
      </c>
      <c r="C76" s="56" t="s">
        <v>5</v>
      </c>
      <c r="D76" s="59">
        <v>47.699248120300759</v>
      </c>
      <c r="E76" s="59" t="s">
        <v>140</v>
      </c>
    </row>
  </sheetData>
  <conditionalFormatting sqref="E2">
    <cfRule type="colorScale" priority="7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">
    <cfRule type="colorScale" priority="7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">
    <cfRule type="colorScale" priority="7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">
    <cfRule type="colorScale" priority="7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">
    <cfRule type="colorScale" priority="7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">
    <cfRule type="colorScale" priority="7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">
    <cfRule type="colorScale" priority="6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">
    <cfRule type="colorScale" priority="6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">
    <cfRule type="colorScale" priority="6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">
    <cfRule type="colorScale" priority="6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">
    <cfRule type="colorScale" priority="6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">
    <cfRule type="colorScale" priority="6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">
    <cfRule type="colorScale" priority="6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5">
    <cfRule type="colorScale" priority="6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6">
    <cfRule type="colorScale" priority="6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7">
    <cfRule type="colorScale" priority="6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8">
    <cfRule type="colorScale" priority="5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9">
    <cfRule type="colorScale" priority="5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0">
    <cfRule type="colorScale" priority="5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1">
    <cfRule type="colorScale" priority="5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2">
    <cfRule type="colorScale" priority="5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3">
    <cfRule type="colorScale" priority="5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4">
    <cfRule type="colorScale" priority="5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5">
    <cfRule type="colorScale" priority="5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6">
    <cfRule type="colorScale" priority="5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7">
    <cfRule type="colorScale" priority="5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8">
    <cfRule type="colorScale" priority="4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9">
    <cfRule type="colorScale" priority="4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0">
    <cfRule type="colorScale" priority="4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1">
    <cfRule type="colorScale" priority="4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2">
    <cfRule type="colorScale" priority="4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3">
    <cfRule type="colorScale" priority="4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4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5">
    <cfRule type="colorScale" priority="4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6">
    <cfRule type="colorScale" priority="4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7">
    <cfRule type="colorScale" priority="4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8">
    <cfRule type="colorScale" priority="3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9">
    <cfRule type="colorScale" priority="3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0">
    <cfRule type="colorScale" priority="3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1">
    <cfRule type="colorScale" priority="3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2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3">
    <cfRule type="colorScale" priority="3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4">
    <cfRule type="colorScale" priority="3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5">
    <cfRule type="colorScale" priority="3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6">
    <cfRule type="colorScale" priority="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7">
    <cfRule type="colorScale" priority="3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8">
    <cfRule type="colorScale" priority="2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9">
    <cfRule type="colorScale" priority="2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0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1">
    <cfRule type="colorScale" priority="2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2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3">
    <cfRule type="colorScale" priority="2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4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5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6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7">
    <cfRule type="colorScale" priority="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8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9">
    <cfRule type="colorScale" priority="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0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1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2">
    <cfRule type="colorScale" priority="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3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4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5">
    <cfRule type="colorScale" priority="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6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7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8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9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0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1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3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4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5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4" sqref="B4"/>
    </sheetView>
  </sheetViews>
  <sheetFormatPr baseColWidth="10" defaultRowHeight="15"/>
  <sheetData>
    <row r="1" spans="1:2">
      <c r="A1" s="22" t="s">
        <v>9</v>
      </c>
      <c r="B1" s="22" t="s">
        <v>5</v>
      </c>
    </row>
    <row r="2" spans="1:2">
      <c r="A2" s="22" t="s">
        <v>10</v>
      </c>
      <c r="B2" s="23">
        <v>0.15</v>
      </c>
    </row>
    <row r="3" spans="1:2">
      <c r="A3" s="22" t="s">
        <v>11</v>
      </c>
      <c r="B3" s="23">
        <v>0.05</v>
      </c>
    </row>
    <row r="4" spans="1:2">
      <c r="A4" s="22" t="s">
        <v>12</v>
      </c>
      <c r="B4" s="23">
        <v>0.1</v>
      </c>
    </row>
    <row r="5" spans="1:2">
      <c r="A5" s="22" t="s">
        <v>13</v>
      </c>
      <c r="B5" s="23">
        <v>0.7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B5" sqref="B5"/>
    </sheetView>
  </sheetViews>
  <sheetFormatPr baseColWidth="10" defaultRowHeight="15"/>
  <sheetData>
    <row r="1" spans="1:5">
      <c r="A1" s="29" t="s">
        <v>19</v>
      </c>
      <c r="B1" s="30"/>
      <c r="C1" s="30"/>
      <c r="D1" s="30"/>
      <c r="E1" s="30"/>
    </row>
    <row r="2" spans="1:5">
      <c r="A2" s="22" t="s">
        <v>20</v>
      </c>
      <c r="B2" s="22" t="s">
        <v>5</v>
      </c>
    </row>
    <row r="3" spans="1:5">
      <c r="A3" s="22" t="s">
        <v>7</v>
      </c>
      <c r="B3" s="23">
        <v>0.25</v>
      </c>
    </row>
    <row r="4" spans="1:5">
      <c r="A4" s="22" t="s">
        <v>6</v>
      </c>
      <c r="B4" s="23">
        <v>0.55000000000000004</v>
      </c>
    </row>
    <row r="5" spans="1:5">
      <c r="A5" s="22" t="s">
        <v>21</v>
      </c>
      <c r="B5" s="23">
        <v>0.2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D3" sqref="D3"/>
    </sheetView>
  </sheetViews>
  <sheetFormatPr baseColWidth="10" defaultRowHeight="15"/>
  <sheetData>
    <row r="1" spans="1:5">
      <c r="A1" s="29" t="s">
        <v>22</v>
      </c>
      <c r="B1" s="30"/>
      <c r="C1" s="30"/>
      <c r="D1" s="30"/>
      <c r="E1" s="30"/>
    </row>
    <row r="2" spans="1:5">
      <c r="A2" s="12" t="s">
        <v>23</v>
      </c>
      <c r="B2" s="22" t="s">
        <v>5</v>
      </c>
    </row>
    <row r="3" spans="1:5">
      <c r="A3" s="22" t="s">
        <v>7</v>
      </c>
      <c r="B3" s="23">
        <v>0.35</v>
      </c>
    </row>
    <row r="4" spans="1:5">
      <c r="A4" s="22" t="s">
        <v>6</v>
      </c>
      <c r="B4" s="23">
        <v>0.65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D5" sqref="D5"/>
    </sheetView>
  </sheetViews>
  <sheetFormatPr baseColWidth="10" defaultRowHeight="15"/>
  <sheetData>
    <row r="1" spans="1:8">
      <c r="A1" s="29" t="s">
        <v>24</v>
      </c>
      <c r="B1" s="30"/>
      <c r="C1" s="30"/>
      <c r="D1" s="30"/>
      <c r="E1" s="30"/>
    </row>
    <row r="2" spans="1:8">
      <c r="A2" s="22" t="s">
        <v>25</v>
      </c>
      <c r="B2" s="22" t="s">
        <v>5</v>
      </c>
    </row>
    <row r="3" spans="1:8">
      <c r="A3" s="22" t="s">
        <v>7</v>
      </c>
      <c r="B3" s="23">
        <v>0.05</v>
      </c>
    </row>
    <row r="4" spans="1:8">
      <c r="A4" s="22" t="s">
        <v>6</v>
      </c>
      <c r="B4" s="23">
        <v>0.95</v>
      </c>
    </row>
    <row r="10" spans="1:8">
      <c r="H10" s="19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3"/>
  <sheetViews>
    <sheetView workbookViewId="0">
      <selection activeCell="B3" sqref="B3:C3"/>
    </sheetView>
  </sheetViews>
  <sheetFormatPr baseColWidth="10" defaultRowHeight="15"/>
  <sheetData>
    <row r="1" spans="1:10">
      <c r="A1" s="31" t="s">
        <v>26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s="19" customFormat="1" ht="15.75" thickBot="1">
      <c r="A2" s="31"/>
      <c r="B2" s="31" t="s">
        <v>7</v>
      </c>
      <c r="C2" s="31" t="s">
        <v>6</v>
      </c>
      <c r="D2" s="31"/>
      <c r="E2" s="31"/>
      <c r="F2" s="31"/>
      <c r="G2" s="31"/>
      <c r="H2" s="31"/>
      <c r="I2" s="31"/>
      <c r="J2" s="31"/>
    </row>
    <row r="3" spans="1:10" ht="15.75" thickBot="1">
      <c r="A3" s="24" t="s">
        <v>5</v>
      </c>
      <c r="B3" s="26">
        <v>0.94666666666666666</v>
      </c>
      <c r="C3" s="26">
        <v>5.3333333333333337E-2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B3" sqref="B3"/>
    </sheetView>
  </sheetViews>
  <sheetFormatPr baseColWidth="10" defaultRowHeight="15"/>
  <sheetData>
    <row r="1" spans="1:6">
      <c r="A1" s="31" t="s">
        <v>26</v>
      </c>
      <c r="B1" s="31"/>
      <c r="C1" s="31"/>
      <c r="D1" s="31"/>
      <c r="E1" s="31"/>
      <c r="F1" s="31"/>
    </row>
    <row r="2" spans="1:6" ht="15.75" thickBot="1">
      <c r="A2" s="21"/>
      <c r="B2" s="22" t="s">
        <v>2</v>
      </c>
      <c r="C2" s="22" t="s">
        <v>3</v>
      </c>
      <c r="D2" s="22" t="s">
        <v>4</v>
      </c>
      <c r="E2" s="22"/>
      <c r="F2" s="20"/>
    </row>
    <row r="3" spans="1:6" ht="15.75" thickBot="1">
      <c r="A3" s="24" t="s">
        <v>7</v>
      </c>
      <c r="B3" s="25">
        <v>1</v>
      </c>
      <c r="C3" s="25">
        <v>1</v>
      </c>
      <c r="D3" s="25">
        <v>0.82608695652173914</v>
      </c>
      <c r="E3" s="26"/>
      <c r="F3" s="20"/>
    </row>
    <row r="4" spans="1:6" ht="15.75" thickBot="1">
      <c r="A4" s="19" t="s">
        <v>6</v>
      </c>
      <c r="B4" s="25">
        <v>0</v>
      </c>
      <c r="C4" s="25">
        <v>0</v>
      </c>
      <c r="D4" s="25">
        <v>0.17391304347826086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J1" sqref="J1"/>
    </sheetView>
  </sheetViews>
  <sheetFormatPr baseColWidth="10" defaultRowHeight="15"/>
  <sheetData>
    <row r="1" spans="1:2">
      <c r="A1" s="29" t="s">
        <v>27</v>
      </c>
      <c r="B1" s="30"/>
    </row>
    <row r="2" spans="1:2">
      <c r="A2" s="22" t="s">
        <v>9</v>
      </c>
      <c r="B2" s="22" t="s">
        <v>5</v>
      </c>
    </row>
    <row r="3" spans="1:2">
      <c r="A3" s="22" t="s">
        <v>10</v>
      </c>
      <c r="B3" s="23">
        <v>0.94366197183098588</v>
      </c>
    </row>
    <row r="4" spans="1:2">
      <c r="A4" s="22" t="s">
        <v>11</v>
      </c>
      <c r="B4" s="23">
        <v>1.4084507042253521E-2</v>
      </c>
    </row>
    <row r="5" spans="1:2">
      <c r="A5" s="22" t="s">
        <v>12</v>
      </c>
      <c r="B5" s="23">
        <v>0</v>
      </c>
    </row>
    <row r="6" spans="1:2">
      <c r="A6" s="22" t="s">
        <v>13</v>
      </c>
      <c r="B6" s="23">
        <v>4.2253521126760563E-2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I18" sqref="I18"/>
    </sheetView>
  </sheetViews>
  <sheetFormatPr baseColWidth="10" defaultRowHeight="15"/>
  <sheetData>
    <row r="1" spans="1:2">
      <c r="A1" s="29" t="s">
        <v>14</v>
      </c>
      <c r="B1" s="30"/>
    </row>
    <row r="2" spans="1:2">
      <c r="A2" s="22" t="s">
        <v>15</v>
      </c>
      <c r="B2" s="22" t="s">
        <v>5</v>
      </c>
    </row>
    <row r="3" spans="1:2">
      <c r="A3" s="22" t="s">
        <v>7</v>
      </c>
      <c r="B3" s="23">
        <v>0.37096774193548387</v>
      </c>
    </row>
    <row r="4" spans="1:2">
      <c r="A4" s="22" t="s">
        <v>6</v>
      </c>
      <c r="B4" s="23">
        <v>0.62903225806451613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I22" sqref="I22"/>
    </sheetView>
  </sheetViews>
  <sheetFormatPr baseColWidth="10" defaultRowHeight="15"/>
  <sheetData>
    <row r="1" spans="1:2">
      <c r="A1" s="29"/>
      <c r="B1" s="30"/>
    </row>
    <row r="2" spans="1:2">
      <c r="A2" s="22" t="s">
        <v>9</v>
      </c>
      <c r="B2" s="22" t="s">
        <v>5</v>
      </c>
    </row>
    <row r="3" spans="1:2">
      <c r="A3" s="22" t="s">
        <v>10</v>
      </c>
      <c r="B3" s="23">
        <v>0.94594594594594594</v>
      </c>
    </row>
    <row r="4" spans="1:2">
      <c r="A4" s="22" t="s">
        <v>11</v>
      </c>
      <c r="B4" s="23">
        <v>0</v>
      </c>
    </row>
    <row r="5" spans="1:2">
      <c r="A5" s="22" t="s">
        <v>12</v>
      </c>
      <c r="B5" s="23">
        <v>0</v>
      </c>
    </row>
    <row r="6" spans="1:2">
      <c r="A6" s="22" t="s">
        <v>13</v>
      </c>
      <c r="B6" s="23">
        <v>5.4054054054054057E-2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"/>
  <sheetViews>
    <sheetView workbookViewId="0">
      <selection activeCell="A2" sqref="A2"/>
    </sheetView>
  </sheetViews>
  <sheetFormatPr baseColWidth="10" defaultRowHeight="15"/>
  <sheetData>
    <row r="1" spans="1:4">
      <c r="A1" s="31" t="s">
        <v>120</v>
      </c>
      <c r="B1" s="5"/>
      <c r="C1" s="5"/>
      <c r="D1" s="5"/>
    </row>
    <row r="2" spans="1:4" ht="15.75" thickBot="1">
      <c r="A2" s="6"/>
      <c r="B2" s="7" t="s">
        <v>2</v>
      </c>
      <c r="C2" s="7" t="s">
        <v>3</v>
      </c>
      <c r="D2" s="7" t="s">
        <v>4</v>
      </c>
    </row>
    <row r="3" spans="1:4" ht="15.75" thickBot="1">
      <c r="A3" s="8" t="s">
        <v>7</v>
      </c>
      <c r="B3" s="9">
        <v>1</v>
      </c>
      <c r="C3" s="9">
        <v>1</v>
      </c>
      <c r="D3" s="9">
        <v>0.91304347826086951</v>
      </c>
    </row>
    <row r="4" spans="1:4" ht="15.75" thickBot="1">
      <c r="A4" s="10" t="s">
        <v>6</v>
      </c>
      <c r="B4" s="9">
        <v>0</v>
      </c>
      <c r="C4" s="9">
        <v>0</v>
      </c>
      <c r="D4" s="9">
        <v>8.6956521739130432E-2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H10" sqref="H10"/>
    </sheetView>
  </sheetViews>
  <sheetFormatPr baseColWidth="10" defaultRowHeight="15"/>
  <sheetData>
    <row r="1" spans="1:2">
      <c r="A1" s="29" t="s">
        <v>14</v>
      </c>
      <c r="B1" s="30"/>
    </row>
    <row r="2" spans="1:2">
      <c r="A2" s="22" t="s">
        <v>15</v>
      </c>
      <c r="B2" s="22" t="s">
        <v>5</v>
      </c>
    </row>
    <row r="3" spans="1:2">
      <c r="A3" s="22" t="s">
        <v>7</v>
      </c>
      <c r="B3" s="23">
        <v>0.39393939393939392</v>
      </c>
    </row>
    <row r="4" spans="1:2">
      <c r="A4" s="22" t="s">
        <v>6</v>
      </c>
      <c r="B4" s="23">
        <v>0.60606060606060608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D3" sqref="D3"/>
    </sheetView>
  </sheetViews>
  <sheetFormatPr baseColWidth="10" defaultRowHeight="15"/>
  <sheetData>
    <row r="1" spans="1:2">
      <c r="A1" s="22" t="s">
        <v>28</v>
      </c>
      <c r="B1" s="22" t="s">
        <v>5</v>
      </c>
    </row>
    <row r="2" spans="1:2">
      <c r="A2" s="22" t="s">
        <v>7</v>
      </c>
      <c r="B2" s="23">
        <v>0.25333333333333335</v>
      </c>
    </row>
    <row r="3" spans="1:2">
      <c r="A3" s="22" t="s">
        <v>6</v>
      </c>
      <c r="B3" s="23">
        <v>0.7466666666666667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I17" sqref="I17"/>
    </sheetView>
  </sheetViews>
  <sheetFormatPr baseColWidth="10" defaultRowHeight="15"/>
  <sheetData>
    <row r="1" spans="1:2">
      <c r="A1" t="s">
        <v>29</v>
      </c>
    </row>
    <row r="2" spans="1:2">
      <c r="B2" t="s">
        <v>5</v>
      </c>
    </row>
    <row r="3" spans="1:2">
      <c r="A3" t="s">
        <v>30</v>
      </c>
      <c r="B3" s="18">
        <v>0.69933333333333303</v>
      </c>
    </row>
    <row r="4" spans="1:2">
      <c r="A4" t="s">
        <v>31</v>
      </c>
      <c r="B4" s="18">
        <v>0.10666666666666667</v>
      </c>
    </row>
    <row r="5" spans="1:2">
      <c r="A5" t="s">
        <v>33</v>
      </c>
      <c r="B5" s="18">
        <v>0.18666666666666668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B3" sqref="B3:B4"/>
    </sheetView>
  </sheetViews>
  <sheetFormatPr baseColWidth="10" defaultRowHeight="15"/>
  <sheetData>
    <row r="1" spans="1:5">
      <c r="A1" s="29" t="s">
        <v>34</v>
      </c>
      <c r="B1" s="30"/>
      <c r="C1" s="30"/>
      <c r="D1" s="30"/>
      <c r="E1" s="30"/>
    </row>
    <row r="2" spans="1:5">
      <c r="A2" s="22" t="s">
        <v>35</v>
      </c>
      <c r="B2" s="22" t="s">
        <v>5</v>
      </c>
    </row>
    <row r="3" spans="1:5">
      <c r="A3" s="22" t="s">
        <v>7</v>
      </c>
      <c r="B3" s="23">
        <v>0.58666666666666667</v>
      </c>
    </row>
    <row r="4" spans="1:5">
      <c r="A4" s="22" t="s">
        <v>6</v>
      </c>
      <c r="B4" s="23">
        <v>0.41333333333333333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29" t="s">
        <v>36</v>
      </c>
      <c r="B1" s="30"/>
      <c r="C1" s="30"/>
      <c r="D1" s="30"/>
      <c r="E1" s="30"/>
    </row>
    <row r="2" spans="1:5">
      <c r="A2" s="22" t="s">
        <v>36</v>
      </c>
      <c r="B2" s="22" t="s">
        <v>5</v>
      </c>
    </row>
    <row r="3" spans="1:5">
      <c r="A3" s="22" t="s">
        <v>7</v>
      </c>
      <c r="B3" s="23">
        <v>0.21333333333333335</v>
      </c>
    </row>
    <row r="4" spans="1:5">
      <c r="A4" s="22" t="s">
        <v>6</v>
      </c>
      <c r="B4" s="23">
        <v>0.78666666666666663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D3" sqref="D3"/>
    </sheetView>
  </sheetViews>
  <sheetFormatPr baseColWidth="10" defaultRowHeight="15"/>
  <sheetData>
    <row r="1" spans="1:2">
      <c r="A1" s="29" t="s">
        <v>37</v>
      </c>
      <c r="B1" s="30"/>
    </row>
    <row r="2" spans="1:2">
      <c r="A2" s="22" t="s">
        <v>9</v>
      </c>
      <c r="B2" s="22" t="s">
        <v>5</v>
      </c>
    </row>
    <row r="3" spans="1:2">
      <c r="A3" s="22" t="s">
        <v>10</v>
      </c>
      <c r="B3" s="23">
        <v>0.42666666666666669</v>
      </c>
    </row>
    <row r="4" spans="1:2">
      <c r="A4" s="22" t="s">
        <v>11</v>
      </c>
      <c r="B4" s="23">
        <v>0.54666666666666663</v>
      </c>
    </row>
    <row r="5" spans="1:2">
      <c r="A5" s="22" t="s">
        <v>12</v>
      </c>
      <c r="B5" s="23">
        <v>0</v>
      </c>
    </row>
    <row r="6" spans="1:2">
      <c r="A6" s="22" t="s">
        <v>13</v>
      </c>
      <c r="B6" s="23">
        <v>2.6666666666666668E-2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B3" sqref="B3:B4"/>
    </sheetView>
  </sheetViews>
  <sheetFormatPr baseColWidth="10" defaultRowHeight="15"/>
  <sheetData>
    <row r="1" spans="1:2">
      <c r="A1" s="29" t="s">
        <v>14</v>
      </c>
      <c r="B1" s="30"/>
    </row>
    <row r="2" spans="1:2">
      <c r="A2" s="22" t="s">
        <v>15</v>
      </c>
      <c r="B2" s="22" t="s">
        <v>5</v>
      </c>
    </row>
    <row r="3" spans="1:2">
      <c r="A3" s="22" t="s">
        <v>7</v>
      </c>
      <c r="B3" s="23">
        <v>0.53846153846153844</v>
      </c>
    </row>
    <row r="4" spans="1:2">
      <c r="A4" s="22" t="s">
        <v>6</v>
      </c>
      <c r="B4" s="23">
        <v>0.46153846153846156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3"/>
  <sheetViews>
    <sheetView workbookViewId="0">
      <selection activeCell="B3" sqref="B3:C3"/>
    </sheetView>
  </sheetViews>
  <sheetFormatPr baseColWidth="10" defaultRowHeight="15"/>
  <sheetData>
    <row r="1" spans="1:10">
      <c r="A1" s="31" t="s">
        <v>38</v>
      </c>
      <c r="B1" s="31"/>
      <c r="C1" s="31"/>
      <c r="D1" s="31"/>
      <c r="E1" s="31"/>
      <c r="F1" s="31"/>
      <c r="G1" s="31" t="s">
        <v>1</v>
      </c>
      <c r="H1" s="31"/>
      <c r="I1" s="31"/>
      <c r="J1" s="31"/>
    </row>
    <row r="2" spans="1:10" s="19" customFormat="1" ht="15.75" thickBot="1">
      <c r="A2" s="31"/>
      <c r="B2" s="31" t="s">
        <v>7</v>
      </c>
      <c r="C2" s="31" t="s">
        <v>6</v>
      </c>
      <c r="D2" s="31"/>
      <c r="E2" s="31"/>
      <c r="F2" s="31"/>
      <c r="G2" s="31"/>
      <c r="H2" s="31"/>
      <c r="I2" s="31"/>
      <c r="J2" s="31"/>
    </row>
    <row r="3" spans="1:10" ht="15.75" thickBot="1">
      <c r="A3" s="24" t="s">
        <v>5</v>
      </c>
      <c r="B3" s="26">
        <v>0.96</v>
      </c>
      <c r="C3" s="26">
        <v>0.04</v>
      </c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baseColWidth="10" defaultRowHeight="15"/>
  <sheetData>
    <row r="1" spans="1:6">
      <c r="A1" s="31" t="s">
        <v>38</v>
      </c>
      <c r="B1" s="31"/>
      <c r="C1" s="31"/>
      <c r="D1" s="31"/>
      <c r="E1" s="31"/>
      <c r="F1" s="31"/>
    </row>
    <row r="2" spans="1:6" ht="15.75" thickBot="1">
      <c r="A2" s="21"/>
      <c r="B2" s="22" t="s">
        <v>2</v>
      </c>
      <c r="C2" s="22" t="s">
        <v>3</v>
      </c>
      <c r="D2" s="22" t="s">
        <v>4</v>
      </c>
      <c r="E2" s="22"/>
      <c r="F2" s="20"/>
    </row>
    <row r="3" spans="1:6" ht="15.75" thickBot="1">
      <c r="A3" s="24" t="s">
        <v>7</v>
      </c>
      <c r="B3" s="25">
        <v>1</v>
      </c>
      <c r="C3" s="25">
        <v>0.90909090909090906</v>
      </c>
      <c r="D3" s="25">
        <v>0.91304347826086951</v>
      </c>
      <c r="E3" s="26"/>
      <c r="F3" s="20"/>
    </row>
    <row r="4" spans="1:6" ht="15.75" thickBot="1">
      <c r="A4" s="19" t="s">
        <v>6</v>
      </c>
      <c r="B4" s="25">
        <v>0</v>
      </c>
      <c r="C4" s="25">
        <v>9.0909090909090912E-2</v>
      </c>
      <c r="D4" s="25">
        <v>8.6956521739130432E-2</v>
      </c>
    </row>
  </sheetData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baseColWidth="10" defaultRowHeight="15"/>
  <sheetData>
    <row r="1" spans="1:2">
      <c r="A1" s="29" t="s">
        <v>39</v>
      </c>
      <c r="B1" s="30"/>
    </row>
    <row r="2" spans="1:2">
      <c r="A2" s="22" t="s">
        <v>9</v>
      </c>
      <c r="B2" s="22" t="s">
        <v>5</v>
      </c>
    </row>
    <row r="3" spans="1:2">
      <c r="A3" s="22" t="s">
        <v>10</v>
      </c>
      <c r="B3" s="23">
        <v>0.95833333333333337</v>
      </c>
    </row>
    <row r="4" spans="1:2">
      <c r="A4" s="22" t="s">
        <v>13</v>
      </c>
      <c r="B4" s="23">
        <v>4.1666666666666664E-2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B3" sqref="B3"/>
    </sheetView>
  </sheetViews>
  <sheetFormatPr baseColWidth="10" defaultRowHeight="15"/>
  <sheetData>
    <row r="1" spans="1:2">
      <c r="A1" s="16" t="s">
        <v>8</v>
      </c>
      <c r="B1" s="17"/>
    </row>
    <row r="2" spans="1:2">
      <c r="A2" s="14" t="s">
        <v>9</v>
      </c>
      <c r="B2" s="14" t="s">
        <v>5</v>
      </c>
    </row>
    <row r="3" spans="1:2">
      <c r="A3" s="14" t="s">
        <v>10</v>
      </c>
      <c r="B3" s="15">
        <v>0.46575342465753422</v>
      </c>
    </row>
    <row r="4" spans="1:2">
      <c r="A4" s="14" t="s">
        <v>11</v>
      </c>
      <c r="B4" s="15">
        <v>0.47945205479452052</v>
      </c>
    </row>
    <row r="5" spans="1:2">
      <c r="A5" s="14" t="s">
        <v>12</v>
      </c>
      <c r="B5" s="15">
        <v>4.1095890410958902E-2</v>
      </c>
    </row>
    <row r="6" spans="1:2">
      <c r="A6" s="14" t="s">
        <v>13</v>
      </c>
      <c r="B6" s="15">
        <v>1.3698630136986301E-2</v>
      </c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baseColWidth="10" defaultRowHeight="15"/>
  <sheetData>
    <row r="1" spans="1:2">
      <c r="A1" s="29" t="s">
        <v>14</v>
      </c>
      <c r="B1" s="30"/>
    </row>
    <row r="2" spans="1:2">
      <c r="A2" s="22" t="s">
        <v>15</v>
      </c>
      <c r="B2" s="22" t="s">
        <v>5</v>
      </c>
    </row>
    <row r="3" spans="1:2">
      <c r="A3" s="22" t="s">
        <v>7</v>
      </c>
      <c r="B3" s="23">
        <v>0.33333333333333331</v>
      </c>
    </row>
    <row r="4" spans="1:2">
      <c r="A4" s="22" t="s">
        <v>6</v>
      </c>
      <c r="B4" s="23">
        <v>0.66666666666666663</v>
      </c>
    </row>
  </sheetData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J3"/>
  <sheetViews>
    <sheetView workbookViewId="0"/>
  </sheetViews>
  <sheetFormatPr baseColWidth="10" defaultRowHeight="15"/>
  <sheetData>
    <row r="1" spans="1:10">
      <c r="A1" s="31" t="s">
        <v>40</v>
      </c>
      <c r="B1" s="31"/>
      <c r="C1" s="31"/>
      <c r="D1" s="31"/>
      <c r="E1" s="31"/>
      <c r="F1" s="31"/>
      <c r="G1" s="31" t="s">
        <v>1</v>
      </c>
      <c r="H1" s="31"/>
      <c r="I1" s="31"/>
      <c r="J1" s="31"/>
    </row>
    <row r="2" spans="1:10" ht="15.75" thickBot="1">
      <c r="A2" s="21"/>
      <c r="B2" s="22" t="s">
        <v>7</v>
      </c>
      <c r="C2" s="22" t="s">
        <v>6</v>
      </c>
    </row>
    <row r="3" spans="1:10" ht="15.75" thickBot="1">
      <c r="A3" s="24" t="s">
        <v>5</v>
      </c>
      <c r="B3" s="26">
        <v>0.49333333333333335</v>
      </c>
      <c r="C3" s="26">
        <v>0.50666666666666671</v>
      </c>
    </row>
  </sheetData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baseColWidth="10" defaultRowHeight="15"/>
  <sheetData>
    <row r="1" spans="1:6">
      <c r="A1" s="31" t="s">
        <v>40</v>
      </c>
      <c r="B1" s="31"/>
      <c r="C1" s="31"/>
      <c r="D1" s="31"/>
      <c r="E1" s="31"/>
      <c r="F1" s="31"/>
    </row>
    <row r="2" spans="1:6" ht="15.75" thickBot="1">
      <c r="A2" s="21"/>
      <c r="B2" s="22" t="s">
        <v>2</v>
      </c>
      <c r="C2" s="22" t="s">
        <v>3</v>
      </c>
      <c r="D2" s="22" t="s">
        <v>4</v>
      </c>
      <c r="E2" s="22"/>
      <c r="F2" s="20"/>
    </row>
    <row r="3" spans="1:6" ht="15.75" thickBot="1">
      <c r="A3" s="24" t="s">
        <v>7</v>
      </c>
      <c r="B3" s="25">
        <v>0.78048780487804881</v>
      </c>
      <c r="C3" s="25">
        <v>0.27272727272727271</v>
      </c>
      <c r="D3" s="25">
        <v>8.6956521739130432E-2</v>
      </c>
      <c r="E3" s="26"/>
      <c r="F3" s="20"/>
    </row>
    <row r="4" spans="1:6" ht="15.75" thickBot="1">
      <c r="A4" s="19" t="s">
        <v>6</v>
      </c>
      <c r="B4" s="25">
        <v>0.21951219512195122</v>
      </c>
      <c r="C4" s="25">
        <v>0.72727272727272729</v>
      </c>
      <c r="D4" s="25">
        <v>0.91304347826086951</v>
      </c>
    </row>
  </sheetData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baseColWidth="10" defaultRowHeight="15"/>
  <sheetData>
    <row r="1" spans="1:2">
      <c r="A1" s="29" t="s">
        <v>41</v>
      </c>
      <c r="B1" s="30"/>
    </row>
    <row r="2" spans="1:2">
      <c r="A2" s="22" t="s">
        <v>9</v>
      </c>
      <c r="B2" s="22" t="s">
        <v>5</v>
      </c>
    </row>
    <row r="3" spans="1:2">
      <c r="A3" s="22" t="s">
        <v>10</v>
      </c>
      <c r="B3" s="23">
        <v>0.48648648648648651</v>
      </c>
    </row>
    <row r="4" spans="1:2">
      <c r="A4" s="22" t="s">
        <v>12</v>
      </c>
      <c r="B4" s="23">
        <v>5.4054054054054057E-2</v>
      </c>
    </row>
    <row r="5" spans="1:2">
      <c r="A5" s="22" t="s">
        <v>13</v>
      </c>
      <c r="B5" s="23">
        <v>0.45945945945945948</v>
      </c>
    </row>
  </sheetData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J3"/>
  <sheetViews>
    <sheetView workbookViewId="0">
      <selection activeCell="H6" sqref="H6"/>
    </sheetView>
  </sheetViews>
  <sheetFormatPr baseColWidth="10" defaultRowHeight="15"/>
  <sheetData>
    <row r="1" spans="1:10">
      <c r="A1" s="31" t="s">
        <v>121</v>
      </c>
      <c r="B1" s="31"/>
      <c r="C1" s="31"/>
      <c r="D1" s="31"/>
      <c r="E1" s="31"/>
      <c r="F1" s="31"/>
      <c r="G1" s="31" t="s">
        <v>1</v>
      </c>
      <c r="H1" s="31"/>
      <c r="I1" s="31"/>
      <c r="J1" s="31"/>
    </row>
    <row r="2" spans="1:10" s="19" customFormat="1" ht="15.75" thickBot="1">
      <c r="A2" s="31"/>
      <c r="B2" s="31" t="s">
        <v>7</v>
      </c>
      <c r="C2" s="31" t="s">
        <v>6</v>
      </c>
      <c r="D2" s="31"/>
      <c r="E2" s="31"/>
      <c r="F2" s="31"/>
      <c r="G2" s="31"/>
      <c r="H2" s="31"/>
      <c r="I2" s="31"/>
      <c r="J2" s="31"/>
    </row>
    <row r="3" spans="1:10" ht="15.75" thickBot="1">
      <c r="A3" s="24" t="s">
        <v>5</v>
      </c>
      <c r="B3" s="26" t="e">
        <f>+COUNTIFS([1]Respuestas!$E$4:$E$83,1)/COUNT([1]Respuestas!$E$4:$E$83)</f>
        <v>#VALUE!</v>
      </c>
      <c r="C3" s="26" t="e">
        <f>+COUNTIFS([1]Respuestas!$E$4:$E$83,2)/COUNT([1]Respuestas!$E$4:$E$83)</f>
        <v>#VALUE!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J6" sqref="J6"/>
    </sheetView>
  </sheetViews>
  <sheetFormatPr baseColWidth="10" defaultRowHeight="15"/>
  <sheetData>
    <row r="1" spans="1:6">
      <c r="A1" s="31" t="s">
        <v>122</v>
      </c>
      <c r="B1" s="31"/>
      <c r="C1" s="31"/>
      <c r="D1" s="31"/>
      <c r="E1" s="31"/>
      <c r="F1" s="31"/>
    </row>
    <row r="2" spans="1:6" ht="15.75" thickBot="1">
      <c r="A2" s="21"/>
      <c r="B2" s="22" t="s">
        <v>2</v>
      </c>
      <c r="C2" s="22" t="s">
        <v>3</v>
      </c>
      <c r="D2" s="22" t="s">
        <v>4</v>
      </c>
      <c r="E2" s="22"/>
      <c r="F2" s="20"/>
    </row>
    <row r="3" spans="1:6" ht="15.75" thickBot="1">
      <c r="A3" s="24" t="s">
        <v>7</v>
      </c>
      <c r="B3" s="25">
        <v>0.97560975609756095</v>
      </c>
      <c r="C3" s="25">
        <v>1</v>
      </c>
      <c r="D3" s="25">
        <v>0.95652173913043481</v>
      </c>
      <c r="E3" s="26"/>
      <c r="F3" s="20"/>
    </row>
    <row r="4" spans="1:6" ht="15.75" thickBot="1">
      <c r="A4" s="19" t="s">
        <v>6</v>
      </c>
      <c r="B4" s="25">
        <v>2.4390243902439025E-2</v>
      </c>
      <c r="C4" s="25">
        <v>0</v>
      </c>
      <c r="D4" s="25">
        <v>4.3478260869565216E-2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B6"/>
  <sheetViews>
    <sheetView workbookViewId="0"/>
  </sheetViews>
  <sheetFormatPr baseColWidth="10" defaultRowHeight="15"/>
  <sheetData>
    <row r="1" spans="1:2">
      <c r="A1" s="29" t="s">
        <v>42</v>
      </c>
      <c r="B1" s="30"/>
    </row>
    <row r="2" spans="1:2">
      <c r="A2" s="22" t="s">
        <v>9</v>
      </c>
      <c r="B2" s="22" t="s">
        <v>5</v>
      </c>
    </row>
    <row r="3" spans="1:2">
      <c r="A3" s="22" t="s">
        <v>10</v>
      </c>
      <c r="B3" s="23">
        <v>0.43835616438356162</v>
      </c>
    </row>
    <row r="4" spans="1:2">
      <c r="A4" s="22" t="s">
        <v>11</v>
      </c>
      <c r="B4" s="23">
        <v>0.19178082191780821</v>
      </c>
    </row>
    <row r="5" spans="1:2">
      <c r="A5" s="22" t="s">
        <v>12</v>
      </c>
      <c r="B5" s="23">
        <v>1.3698630136986301E-2</v>
      </c>
    </row>
    <row r="6" spans="1:2">
      <c r="A6" s="22" t="s">
        <v>13</v>
      </c>
      <c r="B6" s="23">
        <v>0.35616438356164382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baseColWidth="10" defaultRowHeight="15"/>
  <sheetData>
    <row r="1" spans="1:2">
      <c r="A1" s="29" t="s">
        <v>14</v>
      </c>
      <c r="B1" s="30"/>
    </row>
    <row r="2" spans="1:2">
      <c r="A2" s="22" t="s">
        <v>15</v>
      </c>
      <c r="B2" s="22" t="s">
        <v>5</v>
      </c>
    </row>
    <row r="3" spans="1:2">
      <c r="A3" s="22" t="s">
        <v>7</v>
      </c>
      <c r="B3" s="23">
        <v>0.23076923076923078</v>
      </c>
    </row>
    <row r="4" spans="1:2">
      <c r="A4" s="22" t="s">
        <v>6</v>
      </c>
      <c r="B4" s="23">
        <v>0.76923076923076927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J3"/>
  <sheetViews>
    <sheetView workbookViewId="0">
      <selection activeCell="I7" sqref="I7"/>
    </sheetView>
  </sheetViews>
  <sheetFormatPr baseColWidth="10" defaultRowHeight="15"/>
  <sheetData>
    <row r="1" spans="1:10">
      <c r="A1" s="31" t="s">
        <v>123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s="19" customFormat="1" ht="15.75" thickBot="1">
      <c r="A2" s="31"/>
      <c r="B2" s="31" t="s">
        <v>7</v>
      </c>
      <c r="C2" s="31" t="s">
        <v>6</v>
      </c>
      <c r="D2" s="31"/>
      <c r="E2" s="31"/>
      <c r="F2" s="31"/>
      <c r="G2" s="31"/>
      <c r="H2" s="31"/>
      <c r="I2" s="31"/>
      <c r="J2" s="31"/>
    </row>
    <row r="3" spans="1:10" ht="15.75" thickBot="1">
      <c r="A3" s="24" t="s">
        <v>5</v>
      </c>
      <c r="B3" s="26">
        <v>0.8666666666666667</v>
      </c>
      <c r="C3" s="26">
        <v>0.13333333333333333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baseColWidth="10" defaultRowHeight="15"/>
  <sheetData>
    <row r="1" spans="1:6">
      <c r="A1" s="31" t="s">
        <v>124</v>
      </c>
      <c r="B1" s="31"/>
      <c r="C1" s="31"/>
      <c r="D1" s="31"/>
      <c r="E1" s="31"/>
      <c r="F1" s="31"/>
    </row>
    <row r="2" spans="1:6" ht="15.75" thickBot="1">
      <c r="A2" s="21"/>
      <c r="B2" s="22" t="s">
        <v>2</v>
      </c>
      <c r="C2" s="22" t="s">
        <v>3</v>
      </c>
      <c r="D2" s="22" t="s">
        <v>4</v>
      </c>
      <c r="E2" s="22"/>
      <c r="F2" s="20"/>
    </row>
    <row r="3" spans="1:6" ht="15.75" thickBot="1">
      <c r="A3" s="24" t="s">
        <v>7</v>
      </c>
      <c r="B3" s="25">
        <v>0.92682926829268297</v>
      </c>
      <c r="C3" s="25">
        <v>1</v>
      </c>
      <c r="D3" s="25">
        <v>0.69565217391304346</v>
      </c>
      <c r="E3" s="26">
        <v>0.8666666666666667</v>
      </c>
      <c r="F3" s="20"/>
    </row>
    <row r="4" spans="1:6" ht="15.75" thickBot="1">
      <c r="A4" s="19" t="s">
        <v>6</v>
      </c>
      <c r="B4" s="25">
        <v>7.3170731707317069E-2</v>
      </c>
      <c r="C4" s="25">
        <v>0</v>
      </c>
      <c r="D4" s="25">
        <v>0.30434782608695654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B4" sqref="B4"/>
    </sheetView>
  </sheetViews>
  <sheetFormatPr baseColWidth="10" defaultRowHeight="15"/>
  <sheetData>
    <row r="1" spans="1:2">
      <c r="A1" s="29" t="s">
        <v>14</v>
      </c>
      <c r="B1" s="30"/>
    </row>
    <row r="2" spans="1:2">
      <c r="A2" s="22" t="s">
        <v>15</v>
      </c>
      <c r="B2" s="22" t="s">
        <v>5</v>
      </c>
    </row>
    <row r="3" spans="1:2">
      <c r="A3" s="22" t="s">
        <v>7</v>
      </c>
      <c r="B3" s="23">
        <v>0.25</v>
      </c>
    </row>
    <row r="4" spans="1:2">
      <c r="A4" s="22" t="s">
        <v>6</v>
      </c>
      <c r="B4" s="23">
        <v>0.75</v>
      </c>
    </row>
  </sheetData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29" t="s">
        <v>43</v>
      </c>
      <c r="B1" s="30"/>
      <c r="C1" s="30"/>
      <c r="D1" s="30"/>
      <c r="E1" s="30"/>
    </row>
    <row r="2" spans="1:5">
      <c r="A2" s="22" t="s">
        <v>15</v>
      </c>
      <c r="B2" s="22" t="s">
        <v>5</v>
      </c>
    </row>
    <row r="3" spans="1:5">
      <c r="A3" s="22" t="s">
        <v>7</v>
      </c>
      <c r="B3" s="23">
        <v>0.53448275862068961</v>
      </c>
    </row>
    <row r="4" spans="1:5">
      <c r="A4" s="22" t="s">
        <v>6</v>
      </c>
      <c r="B4" s="23">
        <v>0.46551724137931033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J3"/>
  <sheetViews>
    <sheetView workbookViewId="0"/>
  </sheetViews>
  <sheetFormatPr baseColWidth="10" defaultRowHeight="15"/>
  <sheetData>
    <row r="1" spans="1:10">
      <c r="A1" s="31" t="s">
        <v>0</v>
      </c>
      <c r="B1" s="31"/>
      <c r="C1" s="31"/>
      <c r="D1" s="31"/>
      <c r="E1" s="31"/>
      <c r="F1" s="31"/>
      <c r="G1" s="31" t="s">
        <v>1</v>
      </c>
      <c r="H1" s="31"/>
      <c r="I1" s="31"/>
      <c r="J1" s="31"/>
    </row>
    <row r="2" spans="1:10" s="19" customFormat="1" ht="15.75" thickBot="1">
      <c r="A2" s="31"/>
      <c r="B2" s="31" t="s">
        <v>7</v>
      </c>
      <c r="C2" s="31" t="s">
        <v>6</v>
      </c>
      <c r="D2" s="31"/>
      <c r="E2" s="31"/>
      <c r="F2" s="31"/>
      <c r="G2" s="31"/>
      <c r="H2" s="31"/>
      <c r="I2" s="31"/>
      <c r="J2" s="31"/>
    </row>
    <row r="3" spans="1:10" ht="15.75" thickBot="1">
      <c r="A3" s="24" t="s">
        <v>5</v>
      </c>
      <c r="B3" s="26">
        <v>0.92</v>
      </c>
      <c r="C3" s="26">
        <v>0.08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H13" sqref="H13"/>
    </sheetView>
  </sheetViews>
  <sheetFormatPr baseColWidth="10" defaultRowHeight="15"/>
  <sheetData>
    <row r="1" spans="1:6">
      <c r="A1" s="31" t="s">
        <v>125</v>
      </c>
      <c r="B1" s="31"/>
      <c r="C1" s="31"/>
      <c r="D1" s="31"/>
      <c r="E1" s="31"/>
      <c r="F1" s="31"/>
    </row>
    <row r="2" spans="1:6" ht="15.75" thickBot="1">
      <c r="A2" s="21"/>
      <c r="B2" s="22" t="s">
        <v>2</v>
      </c>
      <c r="C2" s="22" t="s">
        <v>3</v>
      </c>
      <c r="D2" s="22" t="s">
        <v>4</v>
      </c>
      <c r="E2" s="22"/>
      <c r="F2" s="20"/>
    </row>
    <row r="3" spans="1:6" ht="15.75" thickBot="1">
      <c r="A3" s="24" t="s">
        <v>7</v>
      </c>
      <c r="B3" s="25">
        <v>0.97560975609756095</v>
      </c>
      <c r="C3" s="25">
        <v>1</v>
      </c>
      <c r="D3" s="25">
        <v>0.78260869565217395</v>
      </c>
      <c r="E3" s="26"/>
      <c r="F3" s="20"/>
    </row>
    <row r="4" spans="1:6" ht="15.75" thickBot="1">
      <c r="A4" s="19" t="s">
        <v>6</v>
      </c>
      <c r="B4" s="25">
        <v>2.4390243902439025E-2</v>
      </c>
      <c r="C4" s="25">
        <v>0</v>
      </c>
      <c r="D4" s="25">
        <v>0.21739130434782608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baseColWidth="10" defaultRowHeight="15"/>
  <sheetData>
    <row r="1" spans="1:2">
      <c r="A1" s="29" t="s">
        <v>44</v>
      </c>
      <c r="B1" s="30"/>
    </row>
    <row r="2" spans="1:2">
      <c r="A2" s="22" t="s">
        <v>9</v>
      </c>
      <c r="B2" s="22" t="s">
        <v>5</v>
      </c>
    </row>
    <row r="3" spans="1:2">
      <c r="A3" s="22" t="s">
        <v>10</v>
      </c>
      <c r="B3" s="23">
        <v>5.7971014492753624E-2</v>
      </c>
    </row>
    <row r="4" spans="1:2">
      <c r="A4" s="22" t="s">
        <v>11</v>
      </c>
      <c r="B4" s="23">
        <v>0.37681159420289856</v>
      </c>
    </row>
    <row r="5" spans="1:2">
      <c r="A5" s="22" t="s">
        <v>13</v>
      </c>
      <c r="B5" s="23">
        <v>0.56521739130434778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H3"/>
  <sheetViews>
    <sheetView workbookViewId="0"/>
  </sheetViews>
  <sheetFormatPr baseColWidth="10" defaultRowHeight="15"/>
  <sheetData>
    <row r="1" spans="1:8">
      <c r="A1" s="13" t="s">
        <v>126</v>
      </c>
      <c r="B1" s="11"/>
      <c r="C1" s="11"/>
      <c r="D1" s="11"/>
      <c r="E1" s="11"/>
      <c r="F1" s="30"/>
      <c r="G1" s="30"/>
      <c r="H1" s="30"/>
    </row>
    <row r="2" spans="1:8" s="19" customFormat="1">
      <c r="A2" s="13"/>
      <c r="B2" s="11" t="s">
        <v>7</v>
      </c>
      <c r="C2" s="11" t="s">
        <v>6</v>
      </c>
      <c r="D2" s="11"/>
      <c r="E2" s="11"/>
      <c r="F2" s="30"/>
      <c r="G2" s="30"/>
      <c r="H2" s="30"/>
    </row>
    <row r="3" spans="1:8">
      <c r="A3" s="22" t="s">
        <v>5</v>
      </c>
      <c r="B3" s="23">
        <v>0.69333333333333336</v>
      </c>
      <c r="C3" s="23">
        <v>0.30666666666666664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E8"/>
  <sheetViews>
    <sheetView workbookViewId="0"/>
  </sheetViews>
  <sheetFormatPr baseColWidth="10" defaultRowHeight="15"/>
  <sheetData>
    <row r="1" spans="1:5">
      <c r="A1" s="32" t="s">
        <v>45</v>
      </c>
      <c r="B1" s="30"/>
      <c r="C1" s="30"/>
      <c r="D1" s="30"/>
      <c r="E1" s="30"/>
    </row>
    <row r="2" spans="1:5">
      <c r="A2" s="22" t="s">
        <v>46</v>
      </c>
      <c r="B2" s="22" t="s">
        <v>5</v>
      </c>
    </row>
    <row r="3" spans="1:5">
      <c r="A3" s="22" t="s">
        <v>51</v>
      </c>
      <c r="B3" s="23">
        <v>0.84615384615384615</v>
      </c>
    </row>
    <row r="4" spans="1:5">
      <c r="A4" s="22" t="s">
        <v>47</v>
      </c>
      <c r="B4" s="23">
        <v>9.6153846153846159E-2</v>
      </c>
    </row>
    <row r="5" spans="1:5">
      <c r="A5" s="22" t="s">
        <v>48</v>
      </c>
      <c r="B5" s="23">
        <v>5.7692307692307696E-2</v>
      </c>
    </row>
    <row r="6" spans="1:5">
      <c r="A6" s="22" t="s">
        <v>49</v>
      </c>
      <c r="B6" s="23">
        <v>3.8461538461538464E-2</v>
      </c>
    </row>
    <row r="7" spans="1:5">
      <c r="A7" s="22" t="s">
        <v>50</v>
      </c>
      <c r="B7" s="23">
        <v>0.30769230769230771</v>
      </c>
    </row>
    <row r="8" spans="1:5">
      <c r="A8" s="22" t="s">
        <v>32</v>
      </c>
      <c r="B8" s="23">
        <v>0.13461538461538461</v>
      </c>
    </row>
  </sheetData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B6"/>
  <sheetViews>
    <sheetView workbookViewId="0"/>
  </sheetViews>
  <sheetFormatPr baseColWidth="10" defaultRowHeight="15"/>
  <sheetData>
    <row r="1" spans="1:2">
      <c r="A1" s="30" t="s">
        <v>52</v>
      </c>
      <c r="B1" s="30"/>
    </row>
    <row r="2" spans="1:2">
      <c r="A2" s="20"/>
      <c r="B2" s="20"/>
    </row>
    <row r="3" spans="1:2">
      <c r="A3" s="22" t="s">
        <v>53</v>
      </c>
      <c r="B3" s="23">
        <v>0.875</v>
      </c>
    </row>
    <row r="4" spans="1:2">
      <c r="A4" s="22" t="s">
        <v>54</v>
      </c>
      <c r="B4" s="23">
        <v>0.3125</v>
      </c>
    </row>
    <row r="5" spans="1:2">
      <c r="A5" s="22" t="s">
        <v>55</v>
      </c>
      <c r="B5" s="23">
        <v>0.5625</v>
      </c>
    </row>
    <row r="6" spans="1:2">
      <c r="A6" s="22" t="s">
        <v>32</v>
      </c>
      <c r="B6" s="23">
        <v>6.25E-2</v>
      </c>
    </row>
  </sheetData>
  <pageMargins left="0.7" right="0.7" top="0.75" bottom="0.75" header="0.3" footer="0.3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32" t="s">
        <v>56</v>
      </c>
      <c r="B1" s="33"/>
      <c r="C1" s="33"/>
      <c r="D1" s="33"/>
      <c r="E1" s="33"/>
    </row>
    <row r="2" spans="1:5">
      <c r="A2" s="22" t="s">
        <v>57</v>
      </c>
      <c r="B2" s="22" t="s">
        <v>5</v>
      </c>
    </row>
    <row r="3" spans="1:5">
      <c r="A3" s="22" t="s">
        <v>7</v>
      </c>
      <c r="B3" s="23">
        <v>0.11538461538461539</v>
      </c>
    </row>
    <row r="4" spans="1:5">
      <c r="A4" s="22" t="s">
        <v>6</v>
      </c>
      <c r="B4" s="23">
        <v>0.88461538461538458</v>
      </c>
    </row>
  </sheetData>
  <pageMargins left="0.7" right="0.7" top="0.75" bottom="0.75" header="0.3" footer="0.3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32" t="s">
        <v>58</v>
      </c>
      <c r="B1" s="33"/>
      <c r="C1" s="33"/>
      <c r="D1" s="33"/>
      <c r="E1" s="33"/>
    </row>
    <row r="2" spans="1:5">
      <c r="A2" s="22" t="s">
        <v>59</v>
      </c>
      <c r="B2" s="22" t="s">
        <v>5</v>
      </c>
    </row>
    <row r="3" spans="1:5">
      <c r="A3" s="22" t="s">
        <v>7</v>
      </c>
      <c r="B3" s="23">
        <v>0.98666666666666669</v>
      </c>
    </row>
    <row r="4" spans="1:5">
      <c r="A4" s="22" t="s">
        <v>6</v>
      </c>
      <c r="B4" s="23">
        <v>1.3333333333333334E-2</v>
      </c>
    </row>
  </sheetData>
  <pageMargins left="0.7" right="0.7" top="0.75" bottom="0.75" header="0.3" footer="0.3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B3"/>
  <sheetViews>
    <sheetView workbookViewId="0"/>
  </sheetViews>
  <sheetFormatPr baseColWidth="10" defaultRowHeight="15"/>
  <sheetData>
    <row r="1" spans="1:2">
      <c r="A1" s="34" t="s">
        <v>60</v>
      </c>
      <c r="B1" s="22" t="s">
        <v>5</v>
      </c>
    </row>
    <row r="2" spans="1:2">
      <c r="A2" s="22" t="s">
        <v>7</v>
      </c>
      <c r="B2" s="23">
        <v>0.63513513513513509</v>
      </c>
    </row>
    <row r="3" spans="1:2">
      <c r="A3" s="22" t="s">
        <v>6</v>
      </c>
      <c r="B3" s="23">
        <v>0.36486486486486486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"/>
  <sheetViews>
    <sheetView workbookViewId="0">
      <selection activeCell="A4" sqref="A4:B4"/>
    </sheetView>
  </sheetViews>
  <sheetFormatPr baseColWidth="10" defaultRowHeight="15"/>
  <sheetData>
    <row r="1" spans="1:10">
      <c r="A1" s="31" t="s">
        <v>16</v>
      </c>
      <c r="B1" s="31"/>
      <c r="C1" s="31"/>
      <c r="D1" s="31"/>
      <c r="E1" s="31"/>
      <c r="F1" s="31"/>
      <c r="G1" s="31" t="s">
        <v>1</v>
      </c>
      <c r="H1" s="31"/>
      <c r="I1" s="31"/>
      <c r="J1" s="31"/>
    </row>
    <row r="2" spans="1:10" s="19" customFormat="1" ht="15.75" thickBot="1">
      <c r="A2" s="31" t="s">
        <v>7</v>
      </c>
      <c r="B2" s="31" t="s">
        <v>6</v>
      </c>
      <c r="C2" s="31"/>
      <c r="D2" s="31"/>
      <c r="E2" s="31"/>
      <c r="F2" s="31"/>
      <c r="G2" s="31"/>
      <c r="H2" s="31"/>
      <c r="I2" s="31"/>
      <c r="J2" s="31"/>
    </row>
    <row r="3" spans="1:10" ht="15.75" thickBot="1">
      <c r="A3" s="26">
        <v>0.36</v>
      </c>
      <c r="B3" s="26">
        <v>0.64</v>
      </c>
    </row>
  </sheetData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D3"/>
  <sheetViews>
    <sheetView workbookViewId="0"/>
  </sheetViews>
  <sheetFormatPr baseColWidth="10" defaultRowHeight="15"/>
  <sheetData>
    <row r="1" spans="1:4">
      <c r="A1" s="34" t="s">
        <v>60</v>
      </c>
      <c r="B1" s="22" t="s">
        <v>2</v>
      </c>
      <c r="C1" s="22" t="s">
        <v>3</v>
      </c>
      <c r="D1" s="22" t="s">
        <v>4</v>
      </c>
    </row>
    <row r="2" spans="1:4">
      <c r="A2" s="22" t="s">
        <v>7</v>
      </c>
      <c r="B2" s="23">
        <v>0.65</v>
      </c>
      <c r="C2" s="23">
        <v>0.72727272727272729</v>
      </c>
      <c r="D2" s="23">
        <v>0.56521739130434778</v>
      </c>
    </row>
    <row r="3" spans="1:4">
      <c r="A3" s="22" t="s">
        <v>6</v>
      </c>
      <c r="B3" s="23">
        <v>0.35</v>
      </c>
      <c r="C3" s="23">
        <v>0.27272727272727271</v>
      </c>
      <c r="D3" s="23">
        <v>0.43478260869565216</v>
      </c>
    </row>
  </sheetData>
  <pageMargins left="0.7" right="0.7" top="0.75" bottom="0.75" header="0.3" footer="0.3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G3"/>
  <sheetViews>
    <sheetView workbookViewId="0"/>
  </sheetViews>
  <sheetFormatPr baseColWidth="10" defaultRowHeight="15"/>
  <sheetData>
    <row r="1" spans="1:7">
      <c r="A1" s="13" t="s">
        <v>61</v>
      </c>
      <c r="B1" s="11"/>
      <c r="C1" s="11"/>
      <c r="D1" s="11"/>
      <c r="E1" s="11"/>
      <c r="F1" s="30"/>
      <c r="G1" s="30"/>
    </row>
    <row r="2" spans="1:7" s="19" customFormat="1">
      <c r="A2" s="13"/>
      <c r="B2" s="11" t="s">
        <v>7</v>
      </c>
      <c r="C2" s="11" t="s">
        <v>6</v>
      </c>
      <c r="D2" s="11"/>
      <c r="E2" s="11"/>
      <c r="F2" s="30"/>
      <c r="G2" s="30"/>
    </row>
    <row r="3" spans="1:7">
      <c r="A3" s="22" t="s">
        <v>5</v>
      </c>
      <c r="B3" s="23">
        <v>0.70666666666666667</v>
      </c>
      <c r="C3" s="23">
        <v>0.29333333333333333</v>
      </c>
    </row>
  </sheetData>
  <pageMargins left="0.7" right="0.7" top="0.75" bottom="0.75" header="0.3" footer="0.3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F3"/>
  <sheetViews>
    <sheetView workbookViewId="0"/>
  </sheetViews>
  <sheetFormatPr baseColWidth="10" defaultRowHeight="15"/>
  <sheetData>
    <row r="1" spans="1:6">
      <c r="A1" s="35" t="s">
        <v>62</v>
      </c>
      <c r="B1" s="36"/>
      <c r="C1" s="36"/>
      <c r="D1" s="36"/>
      <c r="E1" s="36"/>
      <c r="F1" s="30"/>
    </row>
    <row r="2" spans="1:6" s="19" customFormat="1">
      <c r="A2" s="35"/>
      <c r="B2" s="36" t="s">
        <v>7</v>
      </c>
      <c r="C2" s="36" t="s">
        <v>6</v>
      </c>
      <c r="D2" s="36"/>
      <c r="E2" s="36"/>
      <c r="F2" s="30"/>
    </row>
    <row r="3" spans="1:6">
      <c r="A3" s="22" t="s">
        <v>5</v>
      </c>
      <c r="B3" s="23">
        <v>0.49333333333333335</v>
      </c>
      <c r="C3" s="23">
        <v>0.50666666666666671</v>
      </c>
    </row>
  </sheetData>
  <pageMargins left="0.7" right="0.7" top="0.75" bottom="0.75" header="0.3" footer="0.3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L3"/>
  <sheetViews>
    <sheetView workbookViewId="0"/>
  </sheetViews>
  <sheetFormatPr baseColWidth="10" defaultRowHeight="15"/>
  <sheetData>
    <row r="1" spans="1:12">
      <c r="A1" s="35" t="s">
        <v>63</v>
      </c>
      <c r="B1" s="36"/>
      <c r="C1" s="36"/>
      <c r="D1" s="36"/>
      <c r="E1" s="36"/>
      <c r="F1" s="36"/>
      <c r="G1" s="36"/>
      <c r="H1" s="35" t="s">
        <v>64</v>
      </c>
      <c r="I1" s="36"/>
      <c r="J1" s="36"/>
      <c r="K1" s="36"/>
      <c r="L1" s="36"/>
    </row>
    <row r="2" spans="1:12">
      <c r="A2" s="21"/>
      <c r="B2" s="22" t="s">
        <v>7</v>
      </c>
      <c r="C2" s="22" t="s">
        <v>6</v>
      </c>
    </row>
    <row r="3" spans="1:12">
      <c r="A3" s="22" t="s">
        <v>5</v>
      </c>
      <c r="B3" s="23">
        <v>0.89333333333333331</v>
      </c>
      <c r="C3" s="23">
        <v>0.10666666666666667</v>
      </c>
    </row>
  </sheetData>
  <pageMargins left="0.7" right="0.7" top="0.75" bottom="0.75" header="0.3" footer="0.3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L3"/>
  <sheetViews>
    <sheetView workbookViewId="0">
      <selection activeCell="I9" sqref="H9:I9"/>
    </sheetView>
  </sheetViews>
  <sheetFormatPr baseColWidth="10" defaultRowHeight="15"/>
  <sheetData>
    <row r="1" spans="1:12">
      <c r="A1" s="37" t="s">
        <v>127</v>
      </c>
      <c r="B1" s="38"/>
      <c r="C1" s="38"/>
      <c r="D1" s="38"/>
      <c r="E1" s="38"/>
      <c r="F1" s="30"/>
      <c r="G1" s="30"/>
      <c r="H1" s="29" t="s">
        <v>1</v>
      </c>
      <c r="I1" s="30"/>
      <c r="J1" s="30"/>
      <c r="K1" s="30"/>
      <c r="L1" s="30"/>
    </row>
    <row r="2" spans="1:12">
      <c r="A2" s="21"/>
      <c r="B2" s="22" t="s">
        <v>7</v>
      </c>
      <c r="C2" s="22" t="s">
        <v>6</v>
      </c>
    </row>
    <row r="3" spans="1:12">
      <c r="A3" s="22" t="s">
        <v>5</v>
      </c>
      <c r="B3" s="23">
        <v>0.84</v>
      </c>
      <c r="C3" s="23">
        <v>0.16</v>
      </c>
    </row>
  </sheetData>
  <pageMargins left="0.7" right="0.7" top="0.75" bottom="0.75" header="0.3" footer="0.3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H9" sqref="H9"/>
    </sheetView>
  </sheetViews>
  <sheetFormatPr baseColWidth="10" defaultRowHeight="15"/>
  <sheetData>
    <row r="1" spans="1:6">
      <c r="A1" s="37" t="s">
        <v>128</v>
      </c>
      <c r="B1" s="38"/>
      <c r="C1" s="38"/>
      <c r="D1" s="38"/>
      <c r="E1" s="38"/>
      <c r="F1" s="30"/>
    </row>
    <row r="2" spans="1:6">
      <c r="A2" s="21"/>
      <c r="B2" s="22" t="s">
        <v>2</v>
      </c>
      <c r="C2" s="22" t="s">
        <v>3</v>
      </c>
      <c r="D2" s="22" t="s">
        <v>4</v>
      </c>
      <c r="E2" s="22"/>
      <c r="F2" s="20"/>
    </row>
    <row r="3" spans="1:6">
      <c r="A3" s="22" t="s">
        <v>7</v>
      </c>
      <c r="B3" s="23">
        <v>0.85365853658536583</v>
      </c>
      <c r="C3" s="23">
        <v>0.63636363636363635</v>
      </c>
      <c r="D3" s="23">
        <v>0.91304347826086951</v>
      </c>
      <c r="E3" s="23"/>
      <c r="F3" s="20"/>
    </row>
    <row r="4" spans="1:6">
      <c r="A4" s="19" t="s">
        <v>6</v>
      </c>
      <c r="B4" s="23">
        <v>0.14634146341463414</v>
      </c>
      <c r="C4" s="23">
        <v>0.36363636363636365</v>
      </c>
      <c r="D4" s="23">
        <v>8.6956521739130432E-2</v>
      </c>
    </row>
  </sheetData>
  <pageMargins left="0.7" right="0.7" top="0.75" bottom="0.75" header="0.3" footer="0.3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E3"/>
  <sheetViews>
    <sheetView workbookViewId="0"/>
  </sheetViews>
  <sheetFormatPr baseColWidth="10" defaultRowHeight="15"/>
  <sheetData>
    <row r="1" spans="1:5">
      <c r="A1" s="39" t="s">
        <v>65</v>
      </c>
      <c r="B1" s="40"/>
      <c r="C1" s="40"/>
      <c r="D1" s="40"/>
      <c r="E1" s="40"/>
    </row>
    <row r="2" spans="1:5">
      <c r="A2" s="22" t="s">
        <v>7</v>
      </c>
      <c r="B2" s="23">
        <v>0.20634920634920634</v>
      </c>
    </row>
    <row r="3" spans="1:5">
      <c r="A3" s="22" t="s">
        <v>6</v>
      </c>
      <c r="B3" s="23">
        <v>0.79365079365079361</v>
      </c>
    </row>
  </sheetData>
  <pageMargins left="0.7" right="0.7" top="0.75" bottom="0.75" header="0.3" footer="0.3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39" t="s">
        <v>65</v>
      </c>
      <c r="B1" s="40"/>
      <c r="C1" s="40"/>
      <c r="D1" s="40"/>
      <c r="E1" s="40"/>
    </row>
    <row r="2" spans="1:5">
      <c r="A2" s="22" t="s">
        <v>57</v>
      </c>
      <c r="B2" s="22" t="s">
        <v>2</v>
      </c>
      <c r="C2" s="22" t="s">
        <v>3</v>
      </c>
      <c r="D2" s="22" t="s">
        <v>4</v>
      </c>
    </row>
    <row r="3" spans="1:5">
      <c r="A3" s="22" t="s">
        <v>7</v>
      </c>
      <c r="B3" s="23">
        <v>0.25714285714285712</v>
      </c>
      <c r="C3" s="23">
        <v>0.2857142857142857</v>
      </c>
      <c r="D3" s="23">
        <v>9.5238095238095233E-2</v>
      </c>
    </row>
    <row r="4" spans="1:5">
      <c r="A4" s="22" t="s">
        <v>6</v>
      </c>
      <c r="B4" s="23">
        <v>0.74285714285714288</v>
      </c>
      <c r="C4" s="23">
        <v>0.7142857142857143</v>
      </c>
      <c r="D4" s="23">
        <v>0.90476190476190477</v>
      </c>
    </row>
  </sheetData>
  <pageMargins left="0.7" right="0.7" top="0.75" bottom="0.75" header="0.3" footer="0.3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baseColWidth="10" defaultRowHeight="15"/>
  <sheetData>
    <row r="1" spans="1:5">
      <c r="A1" s="41" t="s">
        <v>66</v>
      </c>
      <c r="B1" s="40"/>
      <c r="C1" s="40"/>
      <c r="D1" s="40"/>
      <c r="E1" s="40"/>
    </row>
    <row r="2" spans="1:5">
      <c r="A2" s="22" t="s">
        <v>67</v>
      </c>
      <c r="B2" s="22" t="s">
        <v>5</v>
      </c>
    </row>
    <row r="3" spans="1:5">
      <c r="A3" s="22" t="s">
        <v>68</v>
      </c>
      <c r="B3" s="18">
        <v>3.1746031746031744E-2</v>
      </c>
    </row>
    <row r="4" spans="1:5">
      <c r="A4" s="22" t="s">
        <v>69</v>
      </c>
      <c r="B4" s="18">
        <v>6.3492063492063489E-2</v>
      </c>
    </row>
    <row r="5" spans="1:5">
      <c r="A5" s="22" t="s">
        <v>6</v>
      </c>
      <c r="B5" s="18">
        <v>0.90476190476190477</v>
      </c>
    </row>
  </sheetData>
  <pageMargins left="0.7" right="0.7" top="0.75" bottom="0.75" header="0.3" footer="0.3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baseColWidth="10" defaultRowHeight="15"/>
  <sheetData>
    <row r="1" spans="1:5">
      <c r="A1" s="41" t="s">
        <v>66</v>
      </c>
      <c r="B1" s="40"/>
      <c r="C1" s="40"/>
      <c r="D1" s="40"/>
      <c r="E1" s="40"/>
    </row>
    <row r="2" spans="1:5">
      <c r="A2" s="22" t="s">
        <v>67</v>
      </c>
      <c r="B2" s="22" t="s">
        <v>2</v>
      </c>
      <c r="C2" s="22" t="s">
        <v>3</v>
      </c>
      <c r="D2" s="22" t="s">
        <v>4</v>
      </c>
    </row>
    <row r="3" spans="1:5">
      <c r="A3" s="22" t="s">
        <v>68</v>
      </c>
      <c r="B3" s="23">
        <v>2.8571428571428571E-2</v>
      </c>
      <c r="C3" s="23">
        <v>0</v>
      </c>
      <c r="D3" s="23">
        <v>4.7619047619047616E-2</v>
      </c>
    </row>
    <row r="4" spans="1:5">
      <c r="A4" s="22" t="s">
        <v>69</v>
      </c>
      <c r="B4" s="23">
        <v>2.8571428571428571E-2</v>
      </c>
      <c r="C4" s="23">
        <v>0.14285714285714285</v>
      </c>
      <c r="D4" s="23">
        <v>4.7619047619047616E-2</v>
      </c>
    </row>
    <row r="5" spans="1:5">
      <c r="A5" s="22" t="s">
        <v>6</v>
      </c>
      <c r="B5" s="23">
        <v>0.94285714285714284</v>
      </c>
      <c r="C5" s="23">
        <v>0.8571428571428571</v>
      </c>
      <c r="D5" s="23">
        <v>0.90476190476190477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0:J18"/>
  <sheetViews>
    <sheetView topLeftCell="A10" workbookViewId="0">
      <selection activeCell="B12" sqref="B12:D13"/>
    </sheetView>
  </sheetViews>
  <sheetFormatPr baseColWidth="10" defaultRowHeight="15"/>
  <sheetData>
    <row r="10" spans="1:10">
      <c r="A10" s="31" t="s">
        <v>16</v>
      </c>
      <c r="B10" s="31"/>
      <c r="C10" s="31"/>
      <c r="D10" s="31"/>
      <c r="E10" s="31"/>
      <c r="F10" s="31"/>
      <c r="G10" s="31" t="s">
        <v>1</v>
      </c>
      <c r="H10" s="31"/>
      <c r="I10" s="31"/>
      <c r="J10" s="31"/>
    </row>
    <row r="11" spans="1:10" ht="15.75" thickBot="1">
      <c r="A11" s="21"/>
      <c r="B11" s="22" t="s">
        <v>2</v>
      </c>
      <c r="C11" s="22" t="s">
        <v>3</v>
      </c>
      <c r="D11" s="22" t="s">
        <v>4</v>
      </c>
      <c r="E11" s="22"/>
      <c r="F11" s="20"/>
    </row>
    <row r="12" spans="1:10" ht="15.75" thickBot="1">
      <c r="A12" s="24" t="s">
        <v>7</v>
      </c>
      <c r="B12" s="25">
        <v>0.58536585365853655</v>
      </c>
      <c r="C12" s="25">
        <v>0.27272727272727271</v>
      </c>
      <c r="D12" s="25">
        <v>0</v>
      </c>
      <c r="E12" s="26"/>
      <c r="F12" s="20"/>
    </row>
    <row r="13" spans="1:10" ht="15.75" thickBot="1">
      <c r="A13" s="19" t="s">
        <v>6</v>
      </c>
      <c r="B13" s="25">
        <v>0.41463414634146339</v>
      </c>
      <c r="C13" s="25">
        <v>0.72727272727272729</v>
      </c>
      <c r="D13" s="25">
        <v>1</v>
      </c>
      <c r="E13" s="26"/>
      <c r="F13" s="20"/>
    </row>
    <row r="14" spans="1:10">
      <c r="F14" s="20"/>
    </row>
    <row r="15" spans="1:10">
      <c r="F15" s="20"/>
    </row>
    <row r="16" spans="1:10">
      <c r="F16" s="20"/>
    </row>
    <row r="17" spans="6:6">
      <c r="F17" s="20"/>
    </row>
    <row r="18" spans="6:6">
      <c r="F18" s="20"/>
    </row>
  </sheetData>
  <pageMargins left="0.7" right="0.7" top="0.75" bottom="0.75" header="0.3" footer="0.3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F3"/>
  <sheetViews>
    <sheetView workbookViewId="0"/>
  </sheetViews>
  <sheetFormatPr baseColWidth="10" defaultRowHeight="15"/>
  <sheetData>
    <row r="1" spans="1:6">
      <c r="A1" s="13" t="s">
        <v>70</v>
      </c>
      <c r="B1" s="11"/>
      <c r="C1" s="11"/>
      <c r="D1" s="11"/>
      <c r="E1" s="11"/>
      <c r="F1" s="30"/>
    </row>
    <row r="2" spans="1:6">
      <c r="A2" s="21"/>
      <c r="B2" s="22" t="s">
        <v>7</v>
      </c>
      <c r="C2" s="22" t="s">
        <v>6</v>
      </c>
    </row>
    <row r="3" spans="1:6">
      <c r="A3" s="22" t="s">
        <v>5</v>
      </c>
      <c r="B3" s="23">
        <v>0.14666666666666667</v>
      </c>
      <c r="C3" s="23">
        <v>0.85333333333333339</v>
      </c>
    </row>
  </sheetData>
  <pageMargins left="0.7" right="0.7" top="0.75" bottom="0.75" header="0.3" footer="0.3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baseColWidth="10" defaultRowHeight="15"/>
  <sheetData>
    <row r="1" spans="1:6">
      <c r="A1" s="13" t="s">
        <v>70</v>
      </c>
      <c r="B1" s="11"/>
      <c r="C1" s="11"/>
      <c r="D1" s="11"/>
      <c r="E1" s="11"/>
      <c r="F1" s="30"/>
    </row>
    <row r="2" spans="1:6">
      <c r="A2" s="21"/>
      <c r="B2" s="22" t="s">
        <v>2</v>
      </c>
      <c r="C2" s="22" t="s">
        <v>3</v>
      </c>
      <c r="D2" s="22" t="s">
        <v>4</v>
      </c>
      <c r="E2" s="22"/>
      <c r="F2" s="20"/>
    </row>
    <row r="3" spans="1:6">
      <c r="A3" s="22" t="s">
        <v>7</v>
      </c>
      <c r="B3" s="23">
        <v>0.23076923076923078</v>
      </c>
      <c r="C3" s="23">
        <v>9.0909090909090912E-2</v>
      </c>
      <c r="D3" s="23">
        <v>0.04</v>
      </c>
      <c r="E3" s="23"/>
      <c r="F3" s="20"/>
    </row>
    <row r="4" spans="1:6">
      <c r="A4" s="19" t="s">
        <v>6</v>
      </c>
      <c r="B4" s="23">
        <v>0.76923076923076927</v>
      </c>
      <c r="C4" s="23">
        <v>0.90909090909090906</v>
      </c>
      <c r="D4" s="23">
        <v>0.96</v>
      </c>
    </row>
  </sheetData>
  <pageMargins left="0.7" right="0.7" top="0.75" bottom="0.75" header="0.3" footer="0.3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35" t="s">
        <v>72</v>
      </c>
      <c r="B1" s="36"/>
      <c r="C1" s="36"/>
      <c r="D1" s="36"/>
      <c r="E1" s="36"/>
    </row>
    <row r="2" spans="1:5">
      <c r="A2" s="22" t="s">
        <v>73</v>
      </c>
      <c r="B2" s="22" t="s">
        <v>5</v>
      </c>
    </row>
    <row r="3" spans="1:5">
      <c r="A3" s="22" t="s">
        <v>7</v>
      </c>
      <c r="B3" s="23">
        <v>0.27272727272727271</v>
      </c>
    </row>
    <row r="4" spans="1:5">
      <c r="A4" s="22" t="s">
        <v>6</v>
      </c>
      <c r="B4" s="23">
        <v>0.72727272727272729</v>
      </c>
    </row>
  </sheetData>
  <pageMargins left="0.7" right="0.7" top="0.75" bottom="0.75" header="0.3" footer="0.3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35" t="s">
        <v>72</v>
      </c>
      <c r="B1" s="36"/>
      <c r="C1" s="36"/>
      <c r="D1" s="36"/>
      <c r="E1" s="36"/>
    </row>
    <row r="2" spans="1:5">
      <c r="A2" s="22" t="s">
        <v>73</v>
      </c>
      <c r="B2" s="22" t="s">
        <v>2</v>
      </c>
      <c r="C2" s="22" t="s">
        <v>3</v>
      </c>
      <c r="D2" s="22" t="s">
        <v>4</v>
      </c>
    </row>
    <row r="3" spans="1:5">
      <c r="A3" s="22" t="s">
        <v>7</v>
      </c>
      <c r="B3" s="23">
        <v>0.33333333333333331</v>
      </c>
      <c r="C3" s="23">
        <v>0</v>
      </c>
      <c r="D3" s="23">
        <v>0</v>
      </c>
    </row>
    <row r="4" spans="1:5">
      <c r="A4" s="22" t="s">
        <v>6</v>
      </c>
      <c r="B4" s="23">
        <v>0.66666666666666663</v>
      </c>
      <c r="C4" s="23">
        <v>1</v>
      </c>
      <c r="D4" s="23">
        <v>1</v>
      </c>
    </row>
  </sheetData>
  <pageMargins left="0.7" right="0.7" top="0.75" bottom="0.75" header="0.3" footer="0.3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E3"/>
  <sheetViews>
    <sheetView workbookViewId="0"/>
  </sheetViews>
  <sheetFormatPr baseColWidth="10" defaultRowHeight="15"/>
  <sheetData>
    <row r="1" spans="1:5">
      <c r="A1" s="35" t="s">
        <v>74</v>
      </c>
      <c r="B1" s="36"/>
      <c r="C1" s="36"/>
      <c r="D1" s="36"/>
      <c r="E1" s="36"/>
    </row>
    <row r="2" spans="1:5">
      <c r="A2" s="22" t="s">
        <v>7</v>
      </c>
      <c r="B2" s="23">
        <v>9.0909090909090912E-2</v>
      </c>
    </row>
    <row r="3" spans="1:5">
      <c r="A3" s="22" t="s">
        <v>6</v>
      </c>
      <c r="B3" s="23">
        <v>0.90909090909090906</v>
      </c>
    </row>
  </sheetData>
  <pageMargins left="0.7" right="0.7" top="0.75" bottom="0.75" header="0.3" footer="0.3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35" t="s">
        <v>74</v>
      </c>
      <c r="B1" s="36"/>
      <c r="C1" s="36"/>
      <c r="D1" s="36"/>
      <c r="E1" s="36"/>
    </row>
    <row r="2" spans="1:5">
      <c r="A2" s="22" t="s">
        <v>57</v>
      </c>
      <c r="B2" s="22" t="s">
        <v>2</v>
      </c>
      <c r="C2" s="22" t="s">
        <v>3</v>
      </c>
      <c r="D2" s="22" t="s">
        <v>4</v>
      </c>
    </row>
    <row r="3" spans="1:5">
      <c r="A3" s="22" t="s">
        <v>7</v>
      </c>
      <c r="B3" s="23">
        <v>0.1111111111111111</v>
      </c>
      <c r="C3" s="23">
        <v>0</v>
      </c>
      <c r="D3" s="23">
        <v>0</v>
      </c>
    </row>
    <row r="4" spans="1:5">
      <c r="A4" s="22" t="s">
        <v>6</v>
      </c>
      <c r="B4" s="23">
        <v>0.88888888888888884</v>
      </c>
      <c r="C4" s="23">
        <v>1</v>
      </c>
      <c r="D4" s="23">
        <v>1</v>
      </c>
    </row>
  </sheetData>
  <pageMargins left="0.7" right="0.7" top="0.75" bottom="0.75" header="0.3" footer="0.3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35" t="s">
        <v>75</v>
      </c>
      <c r="B1" s="36"/>
      <c r="C1" s="36"/>
      <c r="D1" s="36"/>
      <c r="E1" s="36"/>
    </row>
    <row r="2" spans="1:5">
      <c r="A2" s="22" t="s">
        <v>68</v>
      </c>
      <c r="B2" s="23">
        <v>9.0909090909090912E-2</v>
      </c>
    </row>
    <row r="3" spans="1:5">
      <c r="A3" s="22" t="s">
        <v>69</v>
      </c>
      <c r="B3" s="23">
        <v>9.0909090909090912E-2</v>
      </c>
    </row>
    <row r="4" spans="1:5">
      <c r="A4" s="22" t="s">
        <v>6</v>
      </c>
      <c r="B4" s="23">
        <v>0.81818181818181823</v>
      </c>
    </row>
  </sheetData>
  <pageMargins left="0.7" right="0.7" top="0.75" bottom="0.75" header="0.3" footer="0.3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baseColWidth="10" defaultRowHeight="15"/>
  <sheetData>
    <row r="1" spans="1:5">
      <c r="A1" s="35" t="s">
        <v>75</v>
      </c>
      <c r="B1" s="36"/>
      <c r="C1" s="36"/>
      <c r="D1" s="36"/>
      <c r="E1" s="36"/>
    </row>
    <row r="2" spans="1:5">
      <c r="A2" s="22" t="s">
        <v>67</v>
      </c>
      <c r="B2" s="22" t="s">
        <v>2</v>
      </c>
      <c r="C2" s="22" t="s">
        <v>3</v>
      </c>
      <c r="D2" s="22" t="s">
        <v>4</v>
      </c>
    </row>
    <row r="3" spans="1:5">
      <c r="A3" s="22" t="s">
        <v>68</v>
      </c>
      <c r="B3" s="23">
        <v>0.1111111111111111</v>
      </c>
      <c r="C3" s="23">
        <v>0</v>
      </c>
      <c r="D3" s="23">
        <v>0</v>
      </c>
    </row>
    <row r="4" spans="1:5">
      <c r="A4" s="22" t="s">
        <v>69</v>
      </c>
      <c r="B4" s="23">
        <v>0.1111111111111111</v>
      </c>
      <c r="C4" s="23">
        <v>0</v>
      </c>
      <c r="D4" s="23">
        <v>0</v>
      </c>
    </row>
    <row r="5" spans="1:5">
      <c r="A5" s="22" t="s">
        <v>6</v>
      </c>
      <c r="B5" s="23">
        <v>0.77777777777777779</v>
      </c>
      <c r="C5" s="23">
        <v>1</v>
      </c>
      <c r="D5" s="23">
        <v>1</v>
      </c>
    </row>
  </sheetData>
  <pageMargins left="0.7" right="0.7" top="0.75" bottom="0.75" header="0.3" footer="0.3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L3"/>
  <sheetViews>
    <sheetView workbookViewId="0"/>
  </sheetViews>
  <sheetFormatPr baseColWidth="10" defaultRowHeight="15"/>
  <sheetData>
    <row r="1" spans="1:12">
      <c r="A1" s="13" t="s">
        <v>76</v>
      </c>
      <c r="B1" s="11"/>
      <c r="C1" s="11"/>
      <c r="D1" s="11"/>
      <c r="E1" s="11"/>
      <c r="F1" s="30"/>
      <c r="G1" s="30"/>
      <c r="H1" s="29" t="s">
        <v>71</v>
      </c>
      <c r="I1" s="30"/>
      <c r="J1" s="30"/>
      <c r="K1" s="30"/>
      <c r="L1" s="30"/>
    </row>
    <row r="2" spans="1:12">
      <c r="A2" s="21"/>
      <c r="B2" s="22" t="s">
        <v>7</v>
      </c>
      <c r="C2" s="22" t="s">
        <v>6</v>
      </c>
    </row>
    <row r="3" spans="1:12">
      <c r="A3" s="22" t="s">
        <v>5</v>
      </c>
      <c r="B3" s="23">
        <v>0.34666666666666668</v>
      </c>
      <c r="C3" s="23">
        <v>0.65333333333333332</v>
      </c>
    </row>
  </sheetData>
  <pageMargins left="0.7" right="0.7" top="0.75" bottom="0.75" header="0.3" footer="0.3"/>
  <drawing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A1:L4"/>
  <sheetViews>
    <sheetView workbookViewId="0"/>
  </sheetViews>
  <sheetFormatPr baseColWidth="10" defaultRowHeight="15"/>
  <sheetData>
    <row r="1" spans="1:12">
      <c r="A1" s="13" t="s">
        <v>76</v>
      </c>
      <c r="B1" s="11"/>
      <c r="C1" s="11"/>
      <c r="D1" s="11"/>
      <c r="E1" s="11"/>
      <c r="F1" s="30"/>
      <c r="G1" s="30"/>
      <c r="H1" s="29"/>
      <c r="I1" s="30"/>
      <c r="J1" s="30"/>
      <c r="K1" s="30"/>
      <c r="L1" s="30"/>
    </row>
    <row r="2" spans="1:12">
      <c r="A2" s="21"/>
      <c r="B2" s="22" t="s">
        <v>2</v>
      </c>
      <c r="C2" s="22" t="s">
        <v>3</v>
      </c>
      <c r="D2" s="22" t="s">
        <v>4</v>
      </c>
      <c r="E2" s="22"/>
      <c r="F2" s="20"/>
      <c r="G2" s="20"/>
      <c r="H2" s="21"/>
      <c r="I2" s="22"/>
      <c r="J2" s="22"/>
      <c r="K2" s="22"/>
      <c r="L2" s="22"/>
    </row>
    <row r="3" spans="1:12">
      <c r="A3" s="22" t="s">
        <v>7</v>
      </c>
      <c r="B3" s="23">
        <v>0.4</v>
      </c>
      <c r="C3" s="23">
        <v>0.5</v>
      </c>
      <c r="D3" s="23">
        <v>0.17391304347826086</v>
      </c>
      <c r="E3" s="23"/>
      <c r="F3" s="20"/>
      <c r="G3" s="20"/>
      <c r="H3" s="22"/>
      <c r="L3" s="23"/>
    </row>
    <row r="4" spans="1:12">
      <c r="A4" s="19" t="s">
        <v>6</v>
      </c>
      <c r="B4" s="23">
        <v>0.6</v>
      </c>
      <c r="C4" s="23">
        <v>0.5</v>
      </c>
      <c r="D4" s="23">
        <v>0.82608695652173914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B3" sqref="B3:B6"/>
    </sheetView>
  </sheetViews>
  <sheetFormatPr baseColWidth="10" defaultRowHeight="15"/>
  <sheetData>
    <row r="1" spans="1:2">
      <c r="A1" s="29" t="s">
        <v>17</v>
      </c>
      <c r="B1" s="30"/>
    </row>
    <row r="2" spans="1:2">
      <c r="A2" s="22" t="s">
        <v>9</v>
      </c>
      <c r="B2" s="22" t="s">
        <v>5</v>
      </c>
    </row>
    <row r="3" spans="1:2">
      <c r="A3" s="22" t="s">
        <v>10</v>
      </c>
      <c r="B3" s="23">
        <v>0.51851851851851849</v>
      </c>
    </row>
    <row r="4" spans="1:2">
      <c r="A4" s="22" t="s">
        <v>11</v>
      </c>
      <c r="B4" s="23">
        <v>0.40740740740740738</v>
      </c>
    </row>
    <row r="5" spans="1:2">
      <c r="A5" s="22" t="s">
        <v>12</v>
      </c>
      <c r="B5" s="23">
        <v>7.407407407407407E-2</v>
      </c>
    </row>
    <row r="6" spans="1:2">
      <c r="A6" s="22" t="s">
        <v>13</v>
      </c>
      <c r="B6" s="23">
        <v>0</v>
      </c>
    </row>
  </sheetData>
  <pageMargins left="0.7" right="0.7" top="0.75" bottom="0.75" header="0.3" footer="0.3"/>
  <drawing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A1:E3"/>
  <sheetViews>
    <sheetView workbookViewId="0"/>
  </sheetViews>
  <sheetFormatPr baseColWidth="10" defaultRowHeight="15"/>
  <sheetData>
    <row r="1" spans="1:5">
      <c r="A1" s="35" t="s">
        <v>77</v>
      </c>
      <c r="B1" s="36"/>
      <c r="C1" s="36"/>
      <c r="D1" s="36"/>
      <c r="E1" s="36"/>
    </row>
    <row r="2" spans="1:5">
      <c r="A2" s="22" t="s">
        <v>7</v>
      </c>
      <c r="B2" s="23" t="e">
        <f>COUNTIFS([2]Respuestas!$E$4:$E$83,1,[2]Respuestas!$F$4:$F$83,1)/COUNTIFS([2]Respuestas!$E$4:$E$83,1)</f>
        <v>#VALUE!</v>
      </c>
    </row>
    <row r="3" spans="1:5">
      <c r="A3" s="22" t="s">
        <v>6</v>
      </c>
      <c r="B3" s="23" t="e">
        <f>COUNTIFS([2]Respuestas!$E$4:$E$83,1,[2]Respuestas!$F$4:$F$83,2)/COUNTIFS([2]Respuestas!$E$4:$E$83,1)</f>
        <v>#VALUE!</v>
      </c>
    </row>
  </sheetData>
  <pageMargins left="0.7" right="0.7" top="0.75" bottom="0.75" header="0.3" footer="0.3"/>
  <drawing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A1:E3"/>
  <sheetViews>
    <sheetView workbookViewId="0"/>
  </sheetViews>
  <sheetFormatPr baseColWidth="10" defaultRowHeight="15"/>
  <sheetData>
    <row r="1" spans="1:5">
      <c r="A1" s="35" t="s">
        <v>78</v>
      </c>
      <c r="B1" s="36"/>
      <c r="C1" s="36"/>
      <c r="D1" s="36"/>
      <c r="E1" s="36"/>
    </row>
    <row r="2" spans="1:5">
      <c r="A2" s="22" t="s">
        <v>7</v>
      </c>
      <c r="B2" s="23">
        <v>0.30769230769230771</v>
      </c>
    </row>
    <row r="3" spans="1:5">
      <c r="A3" s="22" t="s">
        <v>6</v>
      </c>
      <c r="B3" s="23">
        <v>0.69230769230769229</v>
      </c>
    </row>
  </sheetData>
  <pageMargins left="0.7" right="0.7" top="0.75" bottom="0.75" header="0.3" footer="0.3"/>
  <drawing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35" t="s">
        <v>78</v>
      </c>
      <c r="B1" s="36"/>
      <c r="C1" s="36"/>
      <c r="D1" s="36"/>
      <c r="E1" s="36"/>
    </row>
    <row r="2" spans="1:5">
      <c r="A2" s="22" t="s">
        <v>57</v>
      </c>
      <c r="B2" s="22" t="s">
        <v>2</v>
      </c>
      <c r="C2" s="22" t="s">
        <v>3</v>
      </c>
      <c r="D2" s="22" t="s">
        <v>4</v>
      </c>
    </row>
    <row r="3" spans="1:5">
      <c r="A3" s="22" t="s">
        <v>7</v>
      </c>
      <c r="B3" s="23">
        <v>0.3125</v>
      </c>
      <c r="C3" s="23">
        <v>0.33333333333333331</v>
      </c>
      <c r="D3" s="23">
        <v>0.16666666666666666</v>
      </c>
    </row>
    <row r="4" spans="1:5">
      <c r="A4" s="22" t="s">
        <v>6</v>
      </c>
      <c r="B4" s="23">
        <v>0.6875</v>
      </c>
      <c r="C4" s="23">
        <v>0.66666666666666663</v>
      </c>
      <c r="D4" s="23">
        <v>0.75</v>
      </c>
    </row>
  </sheetData>
  <pageMargins left="0.7" right="0.7" top="0.75" bottom="0.75" header="0.3" footer="0.3"/>
  <drawing r:id="rId1"/>
</worksheet>
</file>

<file path=xl/worksheets/sheet7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baseColWidth="10" defaultRowHeight="15"/>
  <sheetData>
    <row r="1" spans="1:5">
      <c r="A1" s="35" t="s">
        <v>79</v>
      </c>
      <c r="B1" s="36"/>
      <c r="C1" s="36"/>
      <c r="D1" s="36"/>
      <c r="E1" s="36"/>
    </row>
    <row r="2" spans="1:5">
      <c r="A2" s="22" t="s">
        <v>67</v>
      </c>
      <c r="B2" s="22" t="s">
        <v>5</v>
      </c>
    </row>
    <row r="3" spans="1:5">
      <c r="A3" s="22" t="s">
        <v>68</v>
      </c>
      <c r="B3" s="23">
        <v>0</v>
      </c>
    </row>
    <row r="4" spans="1:5">
      <c r="A4" s="22" t="s">
        <v>69</v>
      </c>
      <c r="B4" s="23">
        <v>7.6923076923076927E-2</v>
      </c>
    </row>
    <row r="5" spans="1:5">
      <c r="A5" s="22" t="s">
        <v>6</v>
      </c>
      <c r="B5" s="23">
        <v>0.92307692307692313</v>
      </c>
    </row>
  </sheetData>
  <pageMargins left="0.7" right="0.7" top="0.75" bottom="0.75" header="0.3" footer="0.3"/>
  <drawing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H3"/>
  <sheetViews>
    <sheetView workbookViewId="0"/>
  </sheetViews>
  <sheetFormatPr baseColWidth="10" defaultRowHeight="15"/>
  <sheetData>
    <row r="1" spans="1:8">
      <c r="A1" s="13" t="s">
        <v>127</v>
      </c>
      <c r="B1" s="11"/>
      <c r="C1" s="11"/>
      <c r="D1" s="11"/>
      <c r="E1" s="11"/>
      <c r="F1" s="30"/>
      <c r="G1" s="30"/>
      <c r="H1" s="30"/>
    </row>
    <row r="2" spans="1:8" s="19" customFormat="1">
      <c r="A2" s="13"/>
      <c r="B2" s="11" t="s">
        <v>7</v>
      </c>
      <c r="C2" s="11" t="s">
        <v>6</v>
      </c>
      <c r="D2" s="11"/>
      <c r="E2" s="11"/>
      <c r="F2" s="30"/>
      <c r="G2" s="30"/>
      <c r="H2" s="30"/>
    </row>
    <row r="3" spans="1:8">
      <c r="A3" s="22" t="s">
        <v>5</v>
      </c>
      <c r="B3" s="23">
        <v>0.26666666666666666</v>
      </c>
      <c r="C3" s="23">
        <v>0.73333333333333328</v>
      </c>
    </row>
  </sheetData>
  <pageMargins left="0.7" right="0.7" top="0.75" bottom="0.75" header="0.3" footer="0.3"/>
  <drawing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A1:L4"/>
  <sheetViews>
    <sheetView workbookViewId="0"/>
  </sheetViews>
  <sheetFormatPr baseColWidth="10" defaultRowHeight="15"/>
  <sheetData>
    <row r="1" spans="1:12">
      <c r="A1" s="13" t="s">
        <v>128</v>
      </c>
      <c r="B1" s="11"/>
      <c r="C1" s="11"/>
      <c r="D1" s="11"/>
      <c r="E1" s="11"/>
      <c r="F1" s="30"/>
      <c r="G1" s="30"/>
      <c r="H1" s="29"/>
      <c r="I1" s="30"/>
      <c r="J1" s="30"/>
      <c r="K1" s="30"/>
      <c r="L1" s="30"/>
    </row>
    <row r="2" spans="1:12">
      <c r="A2" s="21"/>
      <c r="B2" s="22" t="s">
        <v>2</v>
      </c>
      <c r="C2" s="22" t="s">
        <v>3</v>
      </c>
      <c r="D2" s="22" t="s">
        <v>4</v>
      </c>
      <c r="E2" s="22"/>
      <c r="F2" s="20"/>
      <c r="G2" s="20"/>
      <c r="H2" s="21"/>
      <c r="I2" s="22"/>
      <c r="J2" s="22"/>
      <c r="K2" s="22"/>
      <c r="L2" s="22"/>
    </row>
    <row r="3" spans="1:12">
      <c r="A3" s="22" t="s">
        <v>7</v>
      </c>
      <c r="B3" s="23">
        <v>0.34210526315789475</v>
      </c>
      <c r="C3" s="23">
        <v>0.33333333333333331</v>
      </c>
      <c r="D3" s="23">
        <v>0.12</v>
      </c>
      <c r="E3" s="23"/>
      <c r="F3" s="20"/>
      <c r="G3" s="20"/>
      <c r="H3" s="22"/>
      <c r="L3" s="23"/>
    </row>
    <row r="4" spans="1:12">
      <c r="A4" s="19" t="s">
        <v>6</v>
      </c>
      <c r="B4" s="23">
        <v>0.65789473684210531</v>
      </c>
      <c r="C4" s="23">
        <v>0.66666666666666663</v>
      </c>
      <c r="D4" s="23">
        <v>0.88</v>
      </c>
    </row>
  </sheetData>
  <pageMargins left="0.7" right="0.7" top="0.75" bottom="0.75" header="0.3" footer="0.3"/>
  <drawing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A1:E3"/>
  <sheetViews>
    <sheetView workbookViewId="0"/>
  </sheetViews>
  <sheetFormatPr baseColWidth="10" defaultRowHeight="15"/>
  <sheetData>
    <row r="1" spans="1:5">
      <c r="A1" s="32" t="s">
        <v>80</v>
      </c>
      <c r="B1" s="33"/>
      <c r="C1" s="33"/>
      <c r="D1" s="33"/>
      <c r="E1" s="33"/>
    </row>
    <row r="2" spans="1:5">
      <c r="A2" s="22" t="s">
        <v>7</v>
      </c>
      <c r="B2" s="23">
        <v>0.45</v>
      </c>
    </row>
    <row r="3" spans="1:5">
      <c r="A3" s="22" t="s">
        <v>6</v>
      </c>
      <c r="B3" s="23">
        <v>0.55000000000000004</v>
      </c>
    </row>
  </sheetData>
  <pageMargins left="0.7" right="0.7" top="0.75" bottom="0.75" header="0.3" footer="0.3"/>
  <drawing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32" t="s">
        <v>81</v>
      </c>
      <c r="B1" s="33"/>
      <c r="C1" s="33"/>
      <c r="D1" s="33"/>
      <c r="E1" s="33"/>
    </row>
    <row r="2" spans="1:5">
      <c r="A2" s="22" t="s">
        <v>67</v>
      </c>
      <c r="B2" s="22" t="s">
        <v>5</v>
      </c>
    </row>
    <row r="3" spans="1:5">
      <c r="A3" s="22" t="s">
        <v>69</v>
      </c>
      <c r="B3" s="23">
        <v>0.1</v>
      </c>
    </row>
    <row r="4" spans="1:5">
      <c r="A4" s="22" t="s">
        <v>6</v>
      </c>
      <c r="B4" s="23">
        <v>0.9</v>
      </c>
    </row>
  </sheetData>
  <pageMargins left="0.7" right="0.7" top="0.75" bottom="0.75" header="0.3" footer="0.3"/>
  <drawing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baseColWidth="10" defaultRowHeight="15"/>
  <sheetData>
    <row r="1" spans="1:5">
      <c r="A1" s="32" t="s">
        <v>81</v>
      </c>
      <c r="B1" s="33"/>
      <c r="C1" s="33"/>
      <c r="D1" s="33"/>
      <c r="E1" s="33"/>
    </row>
    <row r="2" spans="1:5">
      <c r="A2" s="22" t="s">
        <v>67</v>
      </c>
      <c r="B2" s="22" t="s">
        <v>2</v>
      </c>
      <c r="C2" s="22" t="s">
        <v>3</v>
      </c>
      <c r="D2" s="22" t="s">
        <v>4</v>
      </c>
      <c r="E2" s="22"/>
    </row>
    <row r="3" spans="1:5">
      <c r="A3" s="22" t="s">
        <v>68</v>
      </c>
      <c r="B3" s="23">
        <v>0</v>
      </c>
      <c r="C3" s="23">
        <v>0</v>
      </c>
      <c r="D3" s="23">
        <v>0</v>
      </c>
      <c r="E3" s="23"/>
    </row>
    <row r="4" spans="1:5">
      <c r="A4" s="22" t="s">
        <v>69</v>
      </c>
      <c r="B4" s="23">
        <v>7.6923076923076927E-2</v>
      </c>
      <c r="C4" s="23">
        <v>0</v>
      </c>
      <c r="D4" s="23">
        <v>0.33333333333333331</v>
      </c>
      <c r="E4" s="23"/>
    </row>
    <row r="5" spans="1:5">
      <c r="A5" s="22" t="s">
        <v>6</v>
      </c>
      <c r="B5" s="23">
        <v>0.92307692307692313</v>
      </c>
      <c r="C5" s="23">
        <v>1</v>
      </c>
      <c r="D5" s="23">
        <v>0.66666666666666663</v>
      </c>
      <c r="E5" s="23"/>
    </row>
  </sheetData>
  <pageMargins left="0.7" right="0.7" top="0.75" bottom="0.75" header="0.3" footer="0.3"/>
  <drawing r:id="rId1"/>
</worksheet>
</file>

<file path=xl/worksheets/sheet79.xml><?xml version="1.0" encoding="utf-8"?>
<worksheet xmlns="http://schemas.openxmlformats.org/spreadsheetml/2006/main" xmlns:r="http://schemas.openxmlformats.org/officeDocument/2006/relationships">
  <dimension ref="A1:F3"/>
  <sheetViews>
    <sheetView workbookViewId="0"/>
  </sheetViews>
  <sheetFormatPr baseColWidth="10" defaultRowHeight="15"/>
  <sheetData>
    <row r="1" spans="1:6" s="19" customFormat="1">
      <c r="A1" s="29" t="s">
        <v>82</v>
      </c>
      <c r="B1" s="30"/>
      <c r="C1" s="30"/>
      <c r="D1" s="30"/>
      <c r="E1" s="30"/>
      <c r="F1" s="30"/>
    </row>
    <row r="2" spans="1:6">
      <c r="A2" s="21"/>
      <c r="B2" s="22" t="s">
        <v>7</v>
      </c>
      <c r="C2" s="22" t="s">
        <v>6</v>
      </c>
    </row>
    <row r="3" spans="1:6">
      <c r="A3" s="22" t="s">
        <v>5</v>
      </c>
      <c r="B3" s="23">
        <v>0.82666666666666666</v>
      </c>
      <c r="C3" s="23">
        <v>0.17333333333333334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B3" sqref="B3:B4"/>
    </sheetView>
  </sheetViews>
  <sheetFormatPr baseColWidth="10" defaultRowHeight="15"/>
  <sheetData>
    <row r="1" spans="1:2">
      <c r="A1" s="29" t="s">
        <v>14</v>
      </c>
      <c r="B1" s="30"/>
    </row>
    <row r="2" spans="1:2">
      <c r="A2" s="22" t="s">
        <v>15</v>
      </c>
      <c r="B2" s="22" t="s">
        <v>5</v>
      </c>
    </row>
    <row r="3" spans="1:2">
      <c r="A3" s="22" t="s">
        <v>7</v>
      </c>
      <c r="B3" s="23">
        <v>0.42857142857142855</v>
      </c>
    </row>
    <row r="4" spans="1:2">
      <c r="A4" s="22" t="s">
        <v>6</v>
      </c>
      <c r="B4" s="23">
        <v>0.5714285714285714</v>
      </c>
    </row>
  </sheetData>
  <pageMargins left="0.7" right="0.7" top="0.75" bottom="0.75" header="0.3" footer="0.3"/>
  <drawing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A1:E6"/>
  <sheetViews>
    <sheetView workbookViewId="0"/>
  </sheetViews>
  <sheetFormatPr baseColWidth="10" defaultRowHeight="15"/>
  <sheetData>
    <row r="1" spans="1:5" ht="15.75" thickBot="1">
      <c r="A1" s="29" t="s">
        <v>83</v>
      </c>
      <c r="B1" s="30"/>
      <c r="C1" s="30"/>
      <c r="D1" s="30"/>
      <c r="E1" s="30"/>
    </row>
    <row r="2" spans="1:5">
      <c r="A2" s="42" t="s">
        <v>59</v>
      </c>
      <c r="B2" s="42" t="s">
        <v>5</v>
      </c>
    </row>
    <row r="3" spans="1:5">
      <c r="A3" s="27" t="s">
        <v>84</v>
      </c>
      <c r="B3" s="28">
        <v>8.0645161290322578E-2</v>
      </c>
    </row>
    <row r="4" spans="1:5">
      <c r="A4" s="43" t="s">
        <v>85</v>
      </c>
      <c r="B4" s="28">
        <v>0.14516129032258066</v>
      </c>
    </row>
    <row r="5" spans="1:5">
      <c r="A5" s="27" t="s">
        <v>86</v>
      </c>
      <c r="B5" s="28">
        <v>0.16129032258064516</v>
      </c>
    </row>
    <row r="6" spans="1:5" ht="15.75" thickBot="1">
      <c r="A6" s="44" t="s">
        <v>6</v>
      </c>
      <c r="B6" s="45">
        <v>0.61290322580645162</v>
      </c>
    </row>
  </sheetData>
  <pageMargins left="0.7" right="0.7" top="0.75" bottom="0.75" header="0.3" footer="0.3"/>
  <drawing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A1:E3"/>
  <sheetViews>
    <sheetView workbookViewId="0">
      <selection activeCell="G23" sqref="G23"/>
    </sheetView>
  </sheetViews>
  <sheetFormatPr baseColWidth="10" defaultRowHeight="15"/>
  <sheetData>
    <row r="1" spans="1:5">
      <c r="A1" s="29" t="s">
        <v>87</v>
      </c>
      <c r="B1" s="30"/>
      <c r="C1" s="30"/>
      <c r="D1" s="30"/>
      <c r="E1" s="30"/>
    </row>
    <row r="2" spans="1:5">
      <c r="A2" s="22" t="s">
        <v>7</v>
      </c>
      <c r="B2" s="23">
        <v>0.95833333333333337</v>
      </c>
    </row>
    <row r="3" spans="1:5">
      <c r="A3" s="22" t="s">
        <v>6</v>
      </c>
      <c r="B3" s="23">
        <v>4.1666666666666664E-2</v>
      </c>
    </row>
  </sheetData>
  <pageMargins left="0.7" right="0.7" top="0.75" bottom="0.75" header="0.3" footer="0.3"/>
  <drawing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baseColWidth="10" defaultRowHeight="15"/>
  <sheetData>
    <row r="1" spans="1:5">
      <c r="A1" s="29" t="s">
        <v>83</v>
      </c>
      <c r="B1" s="30"/>
      <c r="C1" s="30"/>
      <c r="D1" s="30"/>
      <c r="E1" s="30"/>
    </row>
    <row r="2" spans="1:5">
      <c r="A2" s="22" t="s">
        <v>84</v>
      </c>
      <c r="B2" s="23">
        <v>8.1081081081081086E-2</v>
      </c>
    </row>
    <row r="3" spans="1:5">
      <c r="A3" s="22" t="s">
        <v>85</v>
      </c>
      <c r="B3" s="23">
        <v>9.45945945945946E-2</v>
      </c>
    </row>
    <row r="4" spans="1:5">
      <c r="A4" s="22" t="s">
        <v>86</v>
      </c>
      <c r="B4" s="23">
        <v>9.45945945945946E-2</v>
      </c>
    </row>
    <row r="5" spans="1:5">
      <c r="A5" s="22" t="s">
        <v>6</v>
      </c>
      <c r="B5" s="23">
        <v>0.72972972972972971</v>
      </c>
    </row>
  </sheetData>
  <pageMargins left="0.7" right="0.7" top="0.75" bottom="0.75" header="0.3" footer="0.3"/>
  <drawing r:id="rId1"/>
</worksheet>
</file>

<file path=xl/worksheets/sheet83.xml><?xml version="1.0" encoding="utf-8"?>
<worksheet xmlns="http://schemas.openxmlformats.org/spreadsheetml/2006/main" xmlns:r="http://schemas.openxmlformats.org/officeDocument/2006/relationships">
  <dimension ref="A1:B3"/>
  <sheetViews>
    <sheetView workbookViewId="0"/>
  </sheetViews>
  <sheetFormatPr baseColWidth="10" defaultRowHeight="15"/>
  <sheetData>
    <row r="1" spans="1:2">
      <c r="A1" s="22" t="s">
        <v>88</v>
      </c>
      <c r="B1" s="22" t="s">
        <v>5</v>
      </c>
    </row>
    <row r="2" spans="1:2">
      <c r="A2" s="22" t="s">
        <v>7</v>
      </c>
      <c r="B2" s="23">
        <v>0.85</v>
      </c>
    </row>
    <row r="3" spans="1:2">
      <c r="A3" s="22" t="s">
        <v>6</v>
      </c>
      <c r="B3" s="23">
        <v>0.15</v>
      </c>
    </row>
  </sheetData>
  <pageMargins left="0.7" right="0.7" top="0.75" bottom="0.75" header="0.3" footer="0.3"/>
  <drawing r:id="rId1"/>
</worksheet>
</file>

<file path=xl/worksheets/sheet84.xml><?xml version="1.0" encoding="utf-8"?>
<worksheet xmlns="http://schemas.openxmlformats.org/spreadsheetml/2006/main" xmlns:r="http://schemas.openxmlformats.org/officeDocument/2006/relationships">
  <dimension ref="A1:L3"/>
  <sheetViews>
    <sheetView workbookViewId="0"/>
  </sheetViews>
  <sheetFormatPr baseColWidth="10" defaultRowHeight="15"/>
  <sheetData>
    <row r="1" spans="1:12">
      <c r="A1" s="29" t="s">
        <v>89</v>
      </c>
      <c r="B1" s="30"/>
      <c r="C1" s="30"/>
      <c r="D1" s="30"/>
      <c r="E1" s="30"/>
      <c r="F1" s="30"/>
      <c r="G1" s="30"/>
      <c r="H1" s="29"/>
      <c r="I1" s="30"/>
      <c r="J1" s="30"/>
      <c r="K1" s="30"/>
      <c r="L1" s="30"/>
    </row>
    <row r="2" spans="1:12">
      <c r="A2" s="21"/>
      <c r="B2" s="22" t="s">
        <v>7</v>
      </c>
      <c r="C2" s="22" t="s">
        <v>6</v>
      </c>
    </row>
    <row r="3" spans="1:12">
      <c r="A3" s="22" t="s">
        <v>5</v>
      </c>
      <c r="B3" s="23">
        <v>0.85333333333333339</v>
      </c>
      <c r="C3" s="23">
        <v>0.14666666666666667</v>
      </c>
    </row>
  </sheetData>
  <pageMargins left="0.7" right="0.7" top="0.75" bottom="0.75" header="0.3" footer="0.3"/>
  <drawing r:id="rId1"/>
</worksheet>
</file>

<file path=xl/worksheets/sheet85.xml><?xml version="1.0" encoding="utf-8"?>
<worksheet xmlns="http://schemas.openxmlformats.org/spreadsheetml/2006/main" xmlns:r="http://schemas.openxmlformats.org/officeDocument/2006/relationships">
  <dimension ref="A1:L3"/>
  <sheetViews>
    <sheetView workbookViewId="0"/>
  </sheetViews>
  <sheetFormatPr baseColWidth="10" defaultRowHeight="15"/>
  <sheetData>
    <row r="1" spans="1:12">
      <c r="A1" s="29" t="s">
        <v>91</v>
      </c>
      <c r="B1" s="30"/>
      <c r="C1" s="30"/>
      <c r="D1" s="30"/>
      <c r="E1" s="30"/>
      <c r="F1" s="30"/>
      <c r="G1" s="30"/>
      <c r="H1" s="29"/>
      <c r="I1" s="30"/>
      <c r="J1" s="30"/>
      <c r="K1" s="30"/>
      <c r="L1" s="30"/>
    </row>
    <row r="2" spans="1:12">
      <c r="A2" s="21"/>
      <c r="B2" s="22" t="s">
        <v>7</v>
      </c>
      <c r="C2" s="22" t="s">
        <v>6</v>
      </c>
    </row>
    <row r="3" spans="1:12">
      <c r="A3" s="22" t="s">
        <v>5</v>
      </c>
      <c r="B3" s="23">
        <v>0.65333333333333332</v>
      </c>
      <c r="C3" s="23">
        <v>0.34666666666666668</v>
      </c>
    </row>
  </sheetData>
  <pageMargins left="0.7" right="0.7" top="0.75" bottom="0.75" header="0.3" footer="0.3"/>
  <drawing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29" t="s">
        <v>83</v>
      </c>
      <c r="B1" s="30"/>
      <c r="C1" s="30"/>
      <c r="D1" s="30"/>
      <c r="E1" s="30"/>
    </row>
    <row r="2" spans="1:5">
      <c r="A2" s="22" t="s">
        <v>59</v>
      </c>
      <c r="B2" s="22" t="s">
        <v>5</v>
      </c>
    </row>
    <row r="3" spans="1:5">
      <c r="A3" s="22" t="s">
        <v>85</v>
      </c>
      <c r="B3" s="23">
        <v>6.1224489795918366E-2</v>
      </c>
    </row>
    <row r="4" spans="1:5">
      <c r="A4" s="22" t="s">
        <v>6</v>
      </c>
      <c r="B4" s="23">
        <v>0.93877551020408168</v>
      </c>
    </row>
  </sheetData>
  <pageMargins left="0.7" right="0.7" top="0.75" bottom="0.75" header="0.3" footer="0.3"/>
  <drawing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A1:L3"/>
  <sheetViews>
    <sheetView workbookViewId="0"/>
  </sheetViews>
  <sheetFormatPr baseColWidth="10" defaultRowHeight="15"/>
  <sheetData>
    <row r="1" spans="1:12">
      <c r="A1" s="29" t="s">
        <v>92</v>
      </c>
      <c r="B1" s="30"/>
      <c r="C1" s="30"/>
      <c r="D1" s="30"/>
      <c r="E1" s="30"/>
      <c r="F1" s="30"/>
      <c r="G1" s="30"/>
      <c r="H1" s="29" t="s">
        <v>90</v>
      </c>
      <c r="I1" s="30"/>
      <c r="J1" s="30"/>
      <c r="K1" s="30"/>
      <c r="L1" s="30"/>
    </row>
    <row r="2" spans="1:12">
      <c r="A2" s="21"/>
      <c r="B2" s="22" t="s">
        <v>7</v>
      </c>
      <c r="C2" s="22" t="s">
        <v>6</v>
      </c>
    </row>
    <row r="3" spans="1:12">
      <c r="A3" s="22" t="s">
        <v>5</v>
      </c>
      <c r="B3" s="23">
        <v>0.7466666666666667</v>
      </c>
      <c r="C3" s="23">
        <v>0.25333333333333335</v>
      </c>
    </row>
  </sheetData>
  <pageMargins left="0.7" right="0.7" top="0.75" bottom="0.75" header="0.3" footer="0.3"/>
  <drawing r:id="rId1"/>
</worksheet>
</file>

<file path=xl/worksheets/sheet88.xml><?xml version="1.0" encoding="utf-8"?>
<worksheet xmlns="http://schemas.openxmlformats.org/spreadsheetml/2006/main" xmlns:r="http://schemas.openxmlformats.org/officeDocument/2006/relationships">
  <dimension ref="A1:E6"/>
  <sheetViews>
    <sheetView workbookViewId="0"/>
  </sheetViews>
  <sheetFormatPr baseColWidth="10" defaultRowHeight="15"/>
  <sheetData>
    <row r="1" spans="1:5">
      <c r="A1" s="29" t="s">
        <v>83</v>
      </c>
      <c r="B1" s="30"/>
      <c r="C1" s="30"/>
      <c r="D1" s="30"/>
      <c r="E1" s="30"/>
    </row>
    <row r="2" spans="1:5">
      <c r="A2" s="22" t="s">
        <v>59</v>
      </c>
      <c r="B2" s="22" t="s">
        <v>5</v>
      </c>
    </row>
    <row r="3" spans="1:5">
      <c r="A3" s="22" t="s">
        <v>84</v>
      </c>
      <c r="B3" s="23">
        <v>0.125</v>
      </c>
    </row>
    <row r="4" spans="1:5">
      <c r="A4" s="22" t="s">
        <v>85</v>
      </c>
      <c r="B4" s="23">
        <v>1.7857142857142856E-2</v>
      </c>
    </row>
    <row r="5" spans="1:5">
      <c r="A5" s="22" t="s">
        <v>86</v>
      </c>
      <c r="B5" s="23">
        <v>0.6964285714285714</v>
      </c>
    </row>
    <row r="6" spans="1:5">
      <c r="A6" s="22" t="s">
        <v>6</v>
      </c>
      <c r="B6" s="23">
        <v>0.16071428571428573</v>
      </c>
    </row>
  </sheetData>
  <pageMargins left="0.7" right="0.7" top="0.75" bottom="0.75" header="0.3" footer="0.3"/>
  <drawing r:id="rId1"/>
</worksheet>
</file>

<file path=xl/worksheets/sheet89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G23" sqref="G23"/>
    </sheetView>
  </sheetViews>
  <sheetFormatPr baseColWidth="10" defaultRowHeight="15"/>
  <sheetData>
    <row r="1" spans="1:5">
      <c r="A1" s="29" t="s">
        <v>87</v>
      </c>
      <c r="B1" s="30"/>
      <c r="C1" s="30"/>
      <c r="D1" s="30"/>
      <c r="E1" s="30"/>
    </row>
    <row r="2" spans="1:5">
      <c r="A2" s="22" t="s">
        <v>88</v>
      </c>
      <c r="B2" s="22" t="s">
        <v>5</v>
      </c>
    </row>
    <row r="3" spans="1:5">
      <c r="A3" s="22" t="s">
        <v>7</v>
      </c>
      <c r="B3" s="23">
        <v>0.97872340425531912</v>
      </c>
    </row>
    <row r="4" spans="1:5">
      <c r="A4" s="22" t="s">
        <v>6</v>
      </c>
      <c r="B4" s="23">
        <v>2.1276595744680851E-2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"/>
  <sheetViews>
    <sheetView workbookViewId="0">
      <selection activeCell="C4" sqref="C4"/>
    </sheetView>
  </sheetViews>
  <sheetFormatPr baseColWidth="10" defaultRowHeight="15"/>
  <sheetData>
    <row r="1" spans="1:12">
      <c r="A1" s="29" t="s">
        <v>18</v>
      </c>
      <c r="B1" s="30"/>
      <c r="C1" s="30"/>
      <c r="D1" s="30"/>
      <c r="E1" s="30"/>
      <c r="F1" s="30"/>
      <c r="G1" s="30"/>
      <c r="H1" s="29" t="s">
        <v>1</v>
      </c>
      <c r="I1" s="30"/>
      <c r="J1" s="30"/>
      <c r="K1" s="30"/>
      <c r="L1" s="30"/>
    </row>
    <row r="2" spans="1:12" s="19" customFormat="1">
      <c r="A2" s="29"/>
      <c r="B2" s="30" t="s">
        <v>7</v>
      </c>
      <c r="C2" s="30" t="s">
        <v>6</v>
      </c>
      <c r="D2" s="30"/>
      <c r="E2" s="30"/>
      <c r="F2" s="30"/>
      <c r="G2" s="30"/>
      <c r="H2" s="29"/>
      <c r="I2" s="30"/>
      <c r="J2" s="30"/>
      <c r="K2" s="30"/>
      <c r="L2" s="30"/>
    </row>
    <row r="3" spans="1:12">
      <c r="A3" s="22" t="s">
        <v>5</v>
      </c>
      <c r="B3" s="23">
        <v>0.26666666666666666</v>
      </c>
      <c r="C3" s="23">
        <v>0.73333333333333328</v>
      </c>
    </row>
  </sheetData>
  <pageMargins left="0.7" right="0.7" top="0.75" bottom="0.75" header="0.3" footer="0.3"/>
  <drawing r:id="rId1"/>
</worksheet>
</file>

<file path=xl/worksheets/sheet90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B5" sqref="B5"/>
    </sheetView>
  </sheetViews>
  <sheetFormatPr baseColWidth="10" defaultRowHeight="15"/>
  <sheetData>
    <row r="1" spans="1:2">
      <c r="A1" t="s">
        <v>93</v>
      </c>
      <c r="B1">
        <v>0</v>
      </c>
    </row>
    <row r="2" spans="1:2">
      <c r="A2" t="s">
        <v>94</v>
      </c>
      <c r="B2">
        <v>13</v>
      </c>
    </row>
    <row r="3" spans="1:2">
      <c r="A3" t="s">
        <v>95</v>
      </c>
      <c r="B3">
        <v>19</v>
      </c>
    </row>
    <row r="4" spans="1:2">
      <c r="A4" t="s">
        <v>96</v>
      </c>
      <c r="B4">
        <v>16</v>
      </c>
    </row>
    <row r="5" spans="1:2">
      <c r="A5" t="s">
        <v>97</v>
      </c>
      <c r="B5">
        <v>18</v>
      </c>
    </row>
    <row r="6" spans="1:2">
      <c r="A6" t="s">
        <v>98</v>
      </c>
      <c r="B6">
        <v>9</v>
      </c>
    </row>
  </sheetData>
  <pageMargins left="0.7" right="0.7" top="0.75" bottom="0.75" header="0.3" footer="0.3"/>
  <drawing r:id="rId1"/>
</worksheet>
</file>

<file path=xl/worksheets/sheet91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sqref="A1:F1"/>
    </sheetView>
  </sheetViews>
  <sheetFormatPr baseColWidth="10" defaultRowHeight="15"/>
  <sheetData>
    <row r="1" spans="1:6">
      <c r="A1" s="63" t="s">
        <v>99</v>
      </c>
      <c r="B1" s="63"/>
      <c r="C1" s="63"/>
      <c r="D1" s="63"/>
      <c r="E1" s="63"/>
      <c r="F1" s="63"/>
    </row>
    <row r="2" spans="1:6">
      <c r="A2" s="22" t="s">
        <v>100</v>
      </c>
      <c r="B2" s="22"/>
      <c r="C2" s="22" t="s">
        <v>5</v>
      </c>
    </row>
    <row r="3" spans="1:6">
      <c r="A3" s="46" t="s">
        <v>101</v>
      </c>
      <c r="B3" s="47">
        <v>1</v>
      </c>
      <c r="C3" s="48">
        <v>0.56000000000000005</v>
      </c>
    </row>
    <row r="4" spans="1:6">
      <c r="A4" s="46" t="s">
        <v>102</v>
      </c>
      <c r="B4" s="47">
        <v>2</v>
      </c>
      <c r="C4" s="48">
        <v>0.12</v>
      </c>
    </row>
    <row r="5" spans="1:6">
      <c r="A5" s="46" t="s">
        <v>103</v>
      </c>
      <c r="B5" s="47">
        <v>3</v>
      </c>
      <c r="C5" s="48">
        <v>0.24</v>
      </c>
    </row>
    <row r="6" spans="1:6">
      <c r="A6" s="46" t="s">
        <v>104</v>
      </c>
      <c r="B6" s="47">
        <v>4</v>
      </c>
      <c r="C6" s="48">
        <v>1.3333333333333334E-2</v>
      </c>
    </row>
    <row r="7" spans="1:6">
      <c r="A7" s="46" t="s">
        <v>105</v>
      </c>
      <c r="B7" s="47">
        <v>5</v>
      </c>
      <c r="C7" s="49">
        <v>0.2</v>
      </c>
    </row>
    <row r="8" spans="1:6">
      <c r="A8" s="46" t="s">
        <v>106</v>
      </c>
      <c r="B8" s="47">
        <v>6</v>
      </c>
      <c r="C8" s="48">
        <v>1.3333333333333334E-2</v>
      </c>
    </row>
    <row r="9" spans="1:6">
      <c r="A9" s="50" t="s">
        <v>107</v>
      </c>
      <c r="B9" s="51">
        <v>7</v>
      </c>
      <c r="C9" s="48">
        <v>0.73333333333333328</v>
      </c>
    </row>
    <row r="10" spans="1:6">
      <c r="A10" s="46" t="s">
        <v>108</v>
      </c>
      <c r="B10" s="47">
        <v>8</v>
      </c>
      <c r="C10" s="48">
        <v>0.17333333333333334</v>
      </c>
    </row>
    <row r="11" spans="1:6">
      <c r="A11" s="46" t="s">
        <v>109</v>
      </c>
      <c r="B11" s="47">
        <v>9</v>
      </c>
      <c r="C11" s="48">
        <v>0.8666666666666667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92.xml><?xml version="1.0" encoding="utf-8"?>
<worksheet xmlns="http://schemas.openxmlformats.org/spreadsheetml/2006/main" xmlns:r="http://schemas.openxmlformats.org/officeDocument/2006/relationships">
  <dimension ref="A1:F4"/>
  <sheetViews>
    <sheetView workbookViewId="0"/>
  </sheetViews>
  <sheetFormatPr baseColWidth="10" defaultRowHeight="15"/>
  <sheetData>
    <row r="1" spans="1:6">
      <c r="A1" s="29" t="s">
        <v>107</v>
      </c>
      <c r="B1" s="29"/>
      <c r="C1" s="29"/>
      <c r="D1" s="29"/>
      <c r="E1" s="29"/>
      <c r="F1" s="29"/>
    </row>
    <row r="2" spans="1:6">
      <c r="A2" s="20"/>
      <c r="B2" s="21"/>
      <c r="C2" s="22"/>
    </row>
    <row r="3" spans="1:6">
      <c r="A3" s="64"/>
      <c r="B3" s="22" t="s">
        <v>7</v>
      </c>
      <c r="C3" s="48">
        <v>0.47368421052631576</v>
      </c>
    </row>
    <row r="4" spans="1:6">
      <c r="A4" s="64"/>
      <c r="B4" s="22" t="s">
        <v>6</v>
      </c>
      <c r="C4" s="48">
        <v>0.52631578947368418</v>
      </c>
    </row>
  </sheetData>
  <mergeCells count="1">
    <mergeCell ref="A3:A4"/>
  </mergeCells>
  <pageMargins left="0.7" right="0.7" top="0.75" bottom="0.75" header="0.3" footer="0.3"/>
  <drawing r:id="rId1"/>
</worksheet>
</file>

<file path=xl/worksheets/sheet93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sqref="A1:F1"/>
    </sheetView>
  </sheetViews>
  <sheetFormatPr baseColWidth="10" defaultRowHeight="15"/>
  <sheetData>
    <row r="1" spans="1:6">
      <c r="A1" s="65" t="s">
        <v>110</v>
      </c>
      <c r="B1" s="65"/>
      <c r="C1" s="65"/>
      <c r="D1" s="65"/>
      <c r="E1" s="65"/>
      <c r="F1" s="65"/>
    </row>
    <row r="2" spans="1:6">
      <c r="A2" s="52"/>
      <c r="B2" s="52"/>
      <c r="C2" s="12"/>
      <c r="D2" s="54"/>
      <c r="E2" s="54"/>
      <c r="F2" s="54"/>
    </row>
    <row r="3" spans="1:6">
      <c r="A3" s="12" t="s">
        <v>111</v>
      </c>
      <c r="B3" s="52"/>
      <c r="C3" s="53">
        <v>0.43449866666666659</v>
      </c>
      <c r="D3" s="54"/>
      <c r="E3" s="54"/>
      <c r="F3" s="54"/>
    </row>
    <row r="4" spans="1:6">
      <c r="A4" s="12" t="s">
        <v>112</v>
      </c>
      <c r="B4" s="52"/>
      <c r="C4" s="53">
        <v>0.56592666666666669</v>
      </c>
      <c r="D4" s="54"/>
      <c r="E4" s="54"/>
      <c r="F4" s="54"/>
    </row>
  </sheetData>
  <mergeCells count="1">
    <mergeCell ref="A1:F1"/>
  </mergeCells>
  <pageMargins left="0.7" right="0.7" top="0.75" bottom="0.75" header="0.3" footer="0.3"/>
  <drawing r:id="rId1"/>
</worksheet>
</file>

<file path=xl/worksheets/sheet94.xml><?xml version="1.0" encoding="utf-8"?>
<worksheet xmlns="http://schemas.openxmlformats.org/spreadsheetml/2006/main" xmlns:r="http://schemas.openxmlformats.org/officeDocument/2006/relationships">
  <dimension ref="A1:E4"/>
  <sheetViews>
    <sheetView workbookViewId="0"/>
  </sheetViews>
  <sheetFormatPr baseColWidth="10" defaultRowHeight="15"/>
  <sheetData>
    <row r="1" spans="1:5">
      <c r="A1" s="19" t="s">
        <v>110</v>
      </c>
    </row>
    <row r="2" spans="1:5">
      <c r="C2" t="s">
        <v>2</v>
      </c>
      <c r="D2" t="s">
        <v>3</v>
      </c>
      <c r="E2" t="s">
        <v>4</v>
      </c>
    </row>
    <row r="3" spans="1:5">
      <c r="A3" t="s">
        <v>111</v>
      </c>
      <c r="C3" s="18">
        <v>0.52898780487804886</v>
      </c>
      <c r="D3" s="18">
        <v>0.39262727272727277</v>
      </c>
      <c r="E3" s="18">
        <v>0.2860869565217391</v>
      </c>
    </row>
    <row r="4" spans="1:5">
      <c r="A4" t="s">
        <v>112</v>
      </c>
      <c r="C4" s="18">
        <v>0.47179024390243901</v>
      </c>
      <c r="D4" s="18">
        <v>0.60737272727272729</v>
      </c>
      <c r="E4" s="18">
        <v>0.71391304347826079</v>
      </c>
    </row>
  </sheetData>
  <pageMargins left="0.7" right="0.7" top="0.75" bottom="0.75" header="0.3" footer="0.3"/>
  <drawing r:id="rId1"/>
</worksheet>
</file>

<file path=xl/worksheets/sheet95.xml><?xml version="1.0" encoding="utf-8"?>
<worksheet xmlns="http://schemas.openxmlformats.org/spreadsheetml/2006/main" xmlns:r="http://schemas.openxmlformats.org/officeDocument/2006/relationships">
  <dimension ref="A1:C7"/>
  <sheetViews>
    <sheetView workbookViewId="0"/>
  </sheetViews>
  <sheetFormatPr baseColWidth="10" defaultRowHeight="15"/>
  <sheetData>
    <row r="1" spans="1:3">
      <c r="A1" t="s">
        <v>113</v>
      </c>
    </row>
    <row r="2" spans="1:3">
      <c r="C2" t="s">
        <v>5</v>
      </c>
    </row>
    <row r="3" spans="1:3">
      <c r="A3" s="19" t="s">
        <v>114</v>
      </c>
      <c r="C3" s="18">
        <v>0.70443066666666676</v>
      </c>
    </row>
    <row r="4" spans="1:3">
      <c r="A4" s="19" t="s">
        <v>115</v>
      </c>
      <c r="C4" s="18">
        <v>0.14381746666666662</v>
      </c>
    </row>
    <row r="5" spans="1:3">
      <c r="A5" t="s">
        <v>116</v>
      </c>
      <c r="C5" s="18">
        <v>3.5217733333333334E-2</v>
      </c>
    </row>
    <row r="6" spans="1:3">
      <c r="A6" t="s">
        <v>117</v>
      </c>
      <c r="C6" s="18">
        <v>1.7237906666666671E-2</v>
      </c>
    </row>
    <row r="7" spans="1:3">
      <c r="A7" t="s">
        <v>118</v>
      </c>
      <c r="C7" s="18">
        <v>9.9294799999999947E-2</v>
      </c>
    </row>
  </sheetData>
  <pageMargins left="0.7" right="0.7" top="0.75" bottom="0.75" header="0.3" footer="0.3"/>
  <drawing r:id="rId1"/>
</worksheet>
</file>

<file path=xl/worksheets/sheet96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baseColWidth="10" defaultRowHeight="15"/>
  <sheetData>
    <row r="1" spans="1:4">
      <c r="A1" t="s">
        <v>113</v>
      </c>
    </row>
    <row r="2" spans="1:4">
      <c r="B2" t="s">
        <v>2</v>
      </c>
      <c r="C2" t="s">
        <v>3</v>
      </c>
      <c r="D2" t="s">
        <v>4</v>
      </c>
    </row>
    <row r="3" spans="1:4">
      <c r="A3" t="s">
        <v>114</v>
      </c>
      <c r="B3">
        <v>0.71530731707317052</v>
      </c>
      <c r="C3">
        <v>0.71894545454545455</v>
      </c>
      <c r="D3">
        <v>0.67810000000000026</v>
      </c>
    </row>
    <row r="4" spans="1:4">
      <c r="A4" t="s">
        <v>115</v>
      </c>
      <c r="B4">
        <v>0.11994658536585366</v>
      </c>
      <c r="C4">
        <v>0.1433909090909091</v>
      </c>
      <c r="D4">
        <v>0.18657391304347828</v>
      </c>
    </row>
    <row r="5" spans="1:4">
      <c r="A5" t="s">
        <v>116</v>
      </c>
      <c r="B5">
        <v>3.9866585365853663E-2</v>
      </c>
      <c r="C5">
        <v>5.1381818181818188E-2</v>
      </c>
      <c r="D5">
        <v>1.9200000000000005E-2</v>
      </c>
    </row>
    <row r="6" spans="1:4">
      <c r="A6" t="s">
        <v>117</v>
      </c>
      <c r="B6">
        <v>8.6108048780487809E-3</v>
      </c>
      <c r="C6">
        <v>1.2418181818181818E-2</v>
      </c>
      <c r="D6">
        <v>3.4921739130434781E-2</v>
      </c>
    </row>
    <row r="7" spans="1:4">
      <c r="A7" t="s">
        <v>118</v>
      </c>
      <c r="B7">
        <v>0.11626609756097561</v>
      </c>
      <c r="C7">
        <v>7.3863636363636367E-2</v>
      </c>
      <c r="D7">
        <v>8.1204347826086987E-2</v>
      </c>
    </row>
  </sheetData>
  <pageMargins left="0.7" right="0.7" top="0.75" bottom="0.75" header="0.3" footer="0.3"/>
  <drawing r:id="rId1"/>
</worksheet>
</file>

<file path=xl/worksheets/sheet97.xml><?xml version="1.0" encoding="utf-8"?>
<worksheet xmlns="http://schemas.openxmlformats.org/spreadsheetml/2006/main" xmlns:r="http://schemas.openxmlformats.org/officeDocument/2006/relationships">
  <dimension ref="A1:E151"/>
  <sheetViews>
    <sheetView workbookViewId="0">
      <selection activeCell="B8" sqref="B8"/>
    </sheetView>
  </sheetViews>
  <sheetFormatPr baseColWidth="10" defaultRowHeight="15"/>
  <cols>
    <col min="1" max="2" width="11.42578125" style="19"/>
    <col min="3" max="3" width="18.42578125" style="19" bestFit="1" customWidth="1"/>
    <col min="4" max="4" width="11.42578125" style="19"/>
    <col min="5" max="5" width="22.5703125" style="19" bestFit="1" customWidth="1"/>
    <col min="6" max="16384" width="11.42578125" style="19"/>
  </cols>
  <sheetData>
    <row r="1" spans="1:5">
      <c r="A1" s="55" t="s">
        <v>129</v>
      </c>
      <c r="B1" s="55" t="s">
        <v>130</v>
      </c>
      <c r="C1" s="55" t="s">
        <v>131</v>
      </c>
      <c r="D1" s="55" t="s">
        <v>132</v>
      </c>
      <c r="E1" s="55" t="s">
        <v>133</v>
      </c>
    </row>
    <row r="2" spans="1:5">
      <c r="A2" s="56" t="s">
        <v>134</v>
      </c>
      <c r="B2" s="56">
        <v>1</v>
      </c>
      <c r="C2" s="57" t="s">
        <v>135</v>
      </c>
      <c r="D2" s="58">
        <v>95.249999999999986</v>
      </c>
      <c r="E2" s="59" t="s">
        <v>136</v>
      </c>
    </row>
    <row r="3" spans="1:5">
      <c r="A3" s="56" t="s">
        <v>134</v>
      </c>
      <c r="B3" s="56">
        <v>1</v>
      </c>
      <c r="C3" s="57" t="s">
        <v>135</v>
      </c>
      <c r="D3" s="58">
        <v>63.921874999999993</v>
      </c>
      <c r="E3" s="59" t="s">
        <v>137</v>
      </c>
    </row>
    <row r="4" spans="1:5">
      <c r="A4" s="56" t="s">
        <v>134</v>
      </c>
      <c r="B4" s="56">
        <v>1</v>
      </c>
      <c r="C4" s="57" t="s">
        <v>135</v>
      </c>
      <c r="D4" s="58">
        <v>51.28125</v>
      </c>
      <c r="E4" s="59" t="s">
        <v>138</v>
      </c>
    </row>
    <row r="5" spans="1:5">
      <c r="A5" s="56" t="s">
        <v>134</v>
      </c>
      <c r="B5" s="56">
        <v>1</v>
      </c>
      <c r="C5" s="57" t="s">
        <v>135</v>
      </c>
      <c r="D5" s="58">
        <v>76.8125</v>
      </c>
      <c r="E5" s="59" t="s">
        <v>139</v>
      </c>
    </row>
    <row r="6" spans="1:5">
      <c r="A6" s="56" t="s">
        <v>134</v>
      </c>
      <c r="B6" s="56">
        <v>1</v>
      </c>
      <c r="C6" s="57" t="s">
        <v>135</v>
      </c>
      <c r="D6" s="58">
        <v>63.5</v>
      </c>
      <c r="E6" s="59" t="s">
        <v>137</v>
      </c>
    </row>
    <row r="7" spans="1:5">
      <c r="A7" s="56" t="s">
        <v>134</v>
      </c>
      <c r="B7" s="56">
        <v>1</v>
      </c>
      <c r="C7" s="57" t="s">
        <v>135</v>
      </c>
      <c r="D7" s="58">
        <v>89.453125</v>
      </c>
      <c r="E7" s="59" t="s">
        <v>136</v>
      </c>
    </row>
    <row r="8" spans="1:5">
      <c r="A8" s="56" t="s">
        <v>134</v>
      </c>
      <c r="B8" s="56">
        <v>1</v>
      </c>
      <c r="C8" s="57" t="s">
        <v>135</v>
      </c>
      <c r="D8" s="58">
        <v>94.6875</v>
      </c>
      <c r="E8" s="59" t="s">
        <v>136</v>
      </c>
    </row>
    <row r="9" spans="1:5">
      <c r="A9" s="56" t="s">
        <v>134</v>
      </c>
      <c r="B9" s="56">
        <v>1</v>
      </c>
      <c r="C9" s="57" t="s">
        <v>135</v>
      </c>
      <c r="D9" s="58">
        <v>89.453125</v>
      </c>
      <c r="E9" s="59" t="s">
        <v>136</v>
      </c>
    </row>
    <row r="10" spans="1:5">
      <c r="A10" s="56" t="s">
        <v>134</v>
      </c>
      <c r="B10" s="56">
        <v>1</v>
      </c>
      <c r="C10" s="57" t="s">
        <v>135</v>
      </c>
      <c r="D10" s="58">
        <v>86.875</v>
      </c>
      <c r="E10" s="59" t="s">
        <v>136</v>
      </c>
    </row>
    <row r="11" spans="1:5">
      <c r="A11" s="56" t="s">
        <v>134</v>
      </c>
      <c r="B11" s="56">
        <v>1</v>
      </c>
      <c r="C11" s="57" t="s">
        <v>135</v>
      </c>
      <c r="D11" s="58">
        <v>68.812500000000014</v>
      </c>
      <c r="E11" s="59" t="s">
        <v>137</v>
      </c>
    </row>
    <row r="12" spans="1:5">
      <c r="A12" s="56" t="s">
        <v>134</v>
      </c>
      <c r="B12" s="56">
        <v>1</v>
      </c>
      <c r="C12" s="57" t="s">
        <v>135</v>
      </c>
      <c r="D12" s="58">
        <v>68.812500000000014</v>
      </c>
      <c r="E12" s="59" t="s">
        <v>137</v>
      </c>
    </row>
    <row r="13" spans="1:5">
      <c r="A13" s="56" t="s">
        <v>134</v>
      </c>
      <c r="B13" s="56">
        <v>1</v>
      </c>
      <c r="C13" s="57" t="s">
        <v>135</v>
      </c>
      <c r="D13" s="58">
        <v>92.031250000000014</v>
      </c>
      <c r="E13" s="59" t="s">
        <v>136</v>
      </c>
    </row>
    <row r="14" spans="1:5">
      <c r="A14" s="56" t="s">
        <v>134</v>
      </c>
      <c r="B14" s="56">
        <v>1</v>
      </c>
      <c r="C14" s="57" t="s">
        <v>135</v>
      </c>
      <c r="D14" s="58">
        <v>59.968750000000007</v>
      </c>
      <c r="E14" s="59" t="s">
        <v>137</v>
      </c>
    </row>
    <row r="15" spans="1:5">
      <c r="A15" s="56" t="s">
        <v>134</v>
      </c>
      <c r="B15" s="56">
        <v>1</v>
      </c>
      <c r="C15" s="57" t="s">
        <v>135</v>
      </c>
      <c r="D15" s="58">
        <v>71.390625000000014</v>
      </c>
      <c r="E15" s="59" t="s">
        <v>139</v>
      </c>
    </row>
    <row r="16" spans="1:5">
      <c r="A16" s="56" t="s">
        <v>134</v>
      </c>
      <c r="B16" s="56">
        <v>1</v>
      </c>
      <c r="C16" s="57" t="s">
        <v>135</v>
      </c>
      <c r="D16" s="58">
        <v>93.21875</v>
      </c>
      <c r="E16" s="59" t="s">
        <v>136</v>
      </c>
    </row>
    <row r="17" spans="1:5">
      <c r="A17" s="56" t="s">
        <v>134</v>
      </c>
      <c r="B17" s="56">
        <v>1</v>
      </c>
      <c r="C17" s="57" t="s">
        <v>135</v>
      </c>
      <c r="D17" s="58">
        <v>76.703125</v>
      </c>
      <c r="E17" s="59" t="s">
        <v>139</v>
      </c>
    </row>
    <row r="18" spans="1:5">
      <c r="A18" s="56" t="s">
        <v>134</v>
      </c>
      <c r="B18" s="56">
        <v>2</v>
      </c>
      <c r="C18" s="57" t="s">
        <v>135</v>
      </c>
      <c r="D18" s="58">
        <v>61.59375</v>
      </c>
      <c r="E18" s="59" t="s">
        <v>137</v>
      </c>
    </row>
    <row r="19" spans="1:5">
      <c r="A19" s="56" t="s">
        <v>134</v>
      </c>
      <c r="B19" s="56">
        <v>2</v>
      </c>
      <c r="C19" s="57" t="s">
        <v>135</v>
      </c>
      <c r="D19" s="58">
        <v>74.125000000000014</v>
      </c>
      <c r="E19" s="59" t="s">
        <v>139</v>
      </c>
    </row>
    <row r="20" spans="1:5">
      <c r="A20" s="56" t="s">
        <v>134</v>
      </c>
      <c r="B20" s="56">
        <v>3</v>
      </c>
      <c r="C20" s="57" t="s">
        <v>135</v>
      </c>
      <c r="D20" s="58">
        <v>49.40625</v>
      </c>
      <c r="E20" s="59" t="s">
        <v>140</v>
      </c>
    </row>
    <row r="21" spans="1:5">
      <c r="A21" s="56" t="s">
        <v>134</v>
      </c>
      <c r="B21" s="56">
        <v>3</v>
      </c>
      <c r="C21" s="57" t="s">
        <v>135</v>
      </c>
      <c r="D21" s="58">
        <v>52.078125</v>
      </c>
      <c r="E21" s="59" t="s">
        <v>138</v>
      </c>
    </row>
    <row r="22" spans="1:5">
      <c r="A22" s="56" t="s">
        <v>134</v>
      </c>
      <c r="B22" s="56">
        <v>3</v>
      </c>
      <c r="C22" s="57" t="s">
        <v>135</v>
      </c>
      <c r="D22" s="58">
        <v>55.6875</v>
      </c>
      <c r="E22" s="59" t="s">
        <v>138</v>
      </c>
    </row>
    <row r="23" spans="1:5">
      <c r="A23" s="56" t="s">
        <v>134</v>
      </c>
      <c r="B23" s="56">
        <v>3</v>
      </c>
      <c r="C23" s="57" t="s">
        <v>135</v>
      </c>
      <c r="D23" s="58">
        <v>60.843750000000007</v>
      </c>
      <c r="E23" s="59" t="s">
        <v>137</v>
      </c>
    </row>
    <row r="24" spans="1:5">
      <c r="A24" s="56" t="s">
        <v>141</v>
      </c>
      <c r="B24" s="56">
        <v>1</v>
      </c>
      <c r="C24" s="57" t="s">
        <v>135</v>
      </c>
      <c r="D24" s="58">
        <v>73.96875</v>
      </c>
      <c r="E24" s="59" t="s">
        <v>139</v>
      </c>
    </row>
    <row r="25" spans="1:5">
      <c r="A25" s="56" t="s">
        <v>141</v>
      </c>
      <c r="B25" s="56">
        <v>1</v>
      </c>
      <c r="C25" s="57" t="s">
        <v>135</v>
      </c>
      <c r="D25" s="58">
        <v>103.125</v>
      </c>
      <c r="E25" s="59" t="s">
        <v>136</v>
      </c>
    </row>
    <row r="26" spans="1:5">
      <c r="A26" s="56" t="s">
        <v>141</v>
      </c>
      <c r="B26" s="56">
        <v>1</v>
      </c>
      <c r="C26" s="57" t="s">
        <v>135</v>
      </c>
      <c r="D26" s="58">
        <v>66.078125</v>
      </c>
      <c r="E26" s="59" t="s">
        <v>137</v>
      </c>
    </row>
    <row r="27" spans="1:5">
      <c r="A27" s="56" t="s">
        <v>141</v>
      </c>
      <c r="B27" s="56">
        <v>1</v>
      </c>
      <c r="C27" s="57" t="s">
        <v>135</v>
      </c>
      <c r="D27" s="58">
        <v>100.484375</v>
      </c>
      <c r="E27" s="59" t="s">
        <v>136</v>
      </c>
    </row>
    <row r="28" spans="1:5">
      <c r="A28" s="56" t="s">
        <v>141</v>
      </c>
      <c r="B28" s="56">
        <v>1</v>
      </c>
      <c r="C28" s="57" t="s">
        <v>135</v>
      </c>
      <c r="D28" s="58">
        <v>91.53125</v>
      </c>
      <c r="E28" s="59" t="s">
        <v>136</v>
      </c>
    </row>
    <row r="29" spans="1:5">
      <c r="A29" s="56" t="s">
        <v>141</v>
      </c>
      <c r="B29" s="56">
        <v>1</v>
      </c>
      <c r="C29" s="57" t="s">
        <v>135</v>
      </c>
      <c r="D29" s="58">
        <v>94.25</v>
      </c>
      <c r="E29" s="59" t="s">
        <v>136</v>
      </c>
    </row>
    <row r="30" spans="1:5">
      <c r="A30" s="56" t="s">
        <v>141</v>
      </c>
      <c r="B30" s="56">
        <v>1</v>
      </c>
      <c r="C30" s="57" t="s">
        <v>135</v>
      </c>
      <c r="D30" s="58">
        <v>59.171874999999993</v>
      </c>
      <c r="E30" s="59" t="s">
        <v>138</v>
      </c>
    </row>
    <row r="31" spans="1:5">
      <c r="A31" s="56" t="s">
        <v>141</v>
      </c>
      <c r="B31" s="56">
        <v>1</v>
      </c>
      <c r="C31" s="57" t="s">
        <v>135</v>
      </c>
      <c r="D31" s="58">
        <v>105.15625</v>
      </c>
      <c r="E31" s="59" t="s">
        <v>136</v>
      </c>
    </row>
    <row r="32" spans="1:5">
      <c r="A32" s="56" t="s">
        <v>141</v>
      </c>
      <c r="B32" s="56">
        <v>2</v>
      </c>
      <c r="C32" s="57" t="s">
        <v>135</v>
      </c>
      <c r="D32" s="58">
        <v>89.53125</v>
      </c>
      <c r="E32" s="59" t="s">
        <v>136</v>
      </c>
    </row>
    <row r="33" spans="1:5">
      <c r="A33" s="56" t="s">
        <v>141</v>
      </c>
      <c r="B33" s="56">
        <v>2</v>
      </c>
      <c r="C33" s="57" t="s">
        <v>135</v>
      </c>
      <c r="D33" s="58">
        <v>79.28125</v>
      </c>
      <c r="E33" s="59" t="s">
        <v>139</v>
      </c>
    </row>
    <row r="34" spans="1:5">
      <c r="A34" s="56" t="s">
        <v>141</v>
      </c>
      <c r="B34" s="56">
        <v>3</v>
      </c>
      <c r="C34" s="57" t="s">
        <v>135</v>
      </c>
      <c r="D34" s="58">
        <v>90.5625</v>
      </c>
      <c r="E34" s="59" t="s">
        <v>136</v>
      </c>
    </row>
    <row r="35" spans="1:5">
      <c r="A35" s="56" t="s">
        <v>141</v>
      </c>
      <c r="B35" s="56">
        <v>3</v>
      </c>
      <c r="C35" s="57" t="s">
        <v>135</v>
      </c>
      <c r="D35" s="58">
        <v>63.65625</v>
      </c>
      <c r="E35" s="59" t="s">
        <v>137</v>
      </c>
    </row>
    <row r="36" spans="1:5">
      <c r="A36" s="56" t="s">
        <v>141</v>
      </c>
      <c r="B36" s="56">
        <v>3</v>
      </c>
      <c r="C36" s="57" t="s">
        <v>135</v>
      </c>
      <c r="D36" s="58">
        <v>74.125000000000014</v>
      </c>
      <c r="E36" s="59" t="s">
        <v>139</v>
      </c>
    </row>
    <row r="37" spans="1:5">
      <c r="A37" s="56" t="s">
        <v>141</v>
      </c>
      <c r="B37" s="56">
        <v>3</v>
      </c>
      <c r="C37" s="57" t="s">
        <v>135</v>
      </c>
      <c r="D37" s="58">
        <v>74.125000000000014</v>
      </c>
      <c r="E37" s="59" t="s">
        <v>139</v>
      </c>
    </row>
    <row r="38" spans="1:5">
      <c r="A38" s="56" t="s">
        <v>141</v>
      </c>
      <c r="B38" s="56">
        <v>3</v>
      </c>
      <c r="C38" s="57" t="s">
        <v>135</v>
      </c>
      <c r="D38" s="58">
        <v>85.890625</v>
      </c>
      <c r="E38" s="59" t="s">
        <v>136</v>
      </c>
    </row>
    <row r="39" spans="1:5">
      <c r="A39" s="56" t="s">
        <v>142</v>
      </c>
      <c r="B39" s="56">
        <v>1</v>
      </c>
      <c r="C39" s="57" t="s">
        <v>135</v>
      </c>
      <c r="D39" s="58">
        <v>73.96875</v>
      </c>
      <c r="E39" s="59" t="s">
        <v>139</v>
      </c>
    </row>
    <row r="40" spans="1:5">
      <c r="A40" s="56" t="s">
        <v>142</v>
      </c>
      <c r="B40" s="56">
        <v>2</v>
      </c>
      <c r="C40" s="57" t="s">
        <v>135</v>
      </c>
      <c r="D40" s="58">
        <v>72.531250000000014</v>
      </c>
      <c r="E40" s="59" t="s">
        <v>139</v>
      </c>
    </row>
    <row r="41" spans="1:5">
      <c r="A41" s="56" t="s">
        <v>142</v>
      </c>
      <c r="B41" s="56">
        <v>3</v>
      </c>
      <c r="C41" s="57" t="s">
        <v>135</v>
      </c>
      <c r="D41" s="58">
        <v>24.234375000000004</v>
      </c>
      <c r="E41" s="59" t="s">
        <v>140</v>
      </c>
    </row>
    <row r="42" spans="1:5">
      <c r="A42" s="56" t="s">
        <v>142</v>
      </c>
      <c r="B42" s="56">
        <v>3</v>
      </c>
      <c r="C42" s="57" t="s">
        <v>135</v>
      </c>
      <c r="D42" s="58">
        <v>58.265625</v>
      </c>
      <c r="E42" s="59" t="s">
        <v>138</v>
      </c>
    </row>
    <row r="43" spans="1:5">
      <c r="A43" s="56" t="s">
        <v>142</v>
      </c>
      <c r="B43" s="56">
        <v>3</v>
      </c>
      <c r="C43" s="57" t="s">
        <v>135</v>
      </c>
      <c r="D43" s="58">
        <v>46.125</v>
      </c>
      <c r="E43" s="59" t="s">
        <v>140</v>
      </c>
    </row>
    <row r="44" spans="1:5">
      <c r="A44" s="56" t="s">
        <v>143</v>
      </c>
      <c r="B44" s="56">
        <v>1</v>
      </c>
      <c r="C44" s="57" t="s">
        <v>135</v>
      </c>
      <c r="D44" s="58">
        <v>93.109375</v>
      </c>
      <c r="E44" s="59" t="s">
        <v>136</v>
      </c>
    </row>
    <row r="45" spans="1:5">
      <c r="A45" s="56" t="s">
        <v>143</v>
      </c>
      <c r="B45" s="56">
        <v>2</v>
      </c>
      <c r="C45" s="57" t="s">
        <v>135</v>
      </c>
      <c r="D45" s="58">
        <v>59.890625</v>
      </c>
      <c r="E45" s="59" t="s">
        <v>138</v>
      </c>
    </row>
    <row r="46" spans="1:5">
      <c r="A46" s="56" t="s">
        <v>143</v>
      </c>
      <c r="B46" s="56">
        <v>3</v>
      </c>
      <c r="C46" s="57" t="s">
        <v>135</v>
      </c>
      <c r="D46" s="58">
        <v>63.5</v>
      </c>
      <c r="E46" s="59" t="s">
        <v>137</v>
      </c>
    </row>
    <row r="47" spans="1:5">
      <c r="A47" s="56" t="s">
        <v>143</v>
      </c>
      <c r="B47" s="56">
        <v>3</v>
      </c>
      <c r="C47" s="57" t="s">
        <v>135</v>
      </c>
      <c r="D47" s="58">
        <v>47.671875</v>
      </c>
      <c r="E47" s="59" t="s">
        <v>140</v>
      </c>
    </row>
    <row r="48" spans="1:5">
      <c r="A48" s="56" t="s">
        <v>143</v>
      </c>
      <c r="B48" s="56">
        <v>3</v>
      </c>
      <c r="C48" s="57" t="s">
        <v>135</v>
      </c>
      <c r="D48" s="58">
        <v>68.812500000000014</v>
      </c>
      <c r="E48" s="59" t="s">
        <v>137</v>
      </c>
    </row>
    <row r="49" spans="1:5">
      <c r="A49" s="56" t="s">
        <v>143</v>
      </c>
      <c r="B49" s="56">
        <v>3</v>
      </c>
      <c r="C49" s="57" t="s">
        <v>135</v>
      </c>
      <c r="D49" s="58">
        <v>40.968750000000007</v>
      </c>
      <c r="E49" s="59" t="s">
        <v>140</v>
      </c>
    </row>
    <row r="50" spans="1:5">
      <c r="A50" s="56" t="s">
        <v>144</v>
      </c>
      <c r="B50" s="56">
        <v>1</v>
      </c>
      <c r="C50" s="57" t="s">
        <v>135</v>
      </c>
      <c r="D50" s="58">
        <v>76.703125</v>
      </c>
      <c r="E50" s="59" t="s">
        <v>139</v>
      </c>
    </row>
    <row r="51" spans="1:5">
      <c r="A51" s="56" t="s">
        <v>144</v>
      </c>
      <c r="B51" s="56">
        <v>1</v>
      </c>
      <c r="C51" s="57" t="s">
        <v>135</v>
      </c>
      <c r="D51" s="58">
        <v>67.78125</v>
      </c>
      <c r="E51" s="59" t="s">
        <v>137</v>
      </c>
    </row>
    <row r="52" spans="1:5">
      <c r="A52" s="56" t="s">
        <v>144</v>
      </c>
      <c r="B52" s="56">
        <v>1</v>
      </c>
      <c r="C52" s="57" t="s">
        <v>135</v>
      </c>
      <c r="D52" s="58">
        <v>73.96875</v>
      </c>
      <c r="E52" s="59" t="s">
        <v>139</v>
      </c>
    </row>
    <row r="53" spans="1:5">
      <c r="A53" s="56" t="s">
        <v>144</v>
      </c>
      <c r="B53" s="56">
        <v>1</v>
      </c>
      <c r="C53" s="57" t="s">
        <v>135</v>
      </c>
      <c r="D53" s="58">
        <v>87.25</v>
      </c>
      <c r="E53" s="59" t="s">
        <v>136</v>
      </c>
    </row>
    <row r="54" spans="1:5">
      <c r="A54" s="56" t="s">
        <v>144</v>
      </c>
      <c r="B54" s="56">
        <v>1</v>
      </c>
      <c r="C54" s="57" t="s">
        <v>135</v>
      </c>
      <c r="D54" s="58">
        <v>85.265625</v>
      </c>
      <c r="E54" s="59" t="s">
        <v>136</v>
      </c>
    </row>
    <row r="55" spans="1:5">
      <c r="A55" s="56" t="s">
        <v>144</v>
      </c>
      <c r="B55" s="56">
        <v>1</v>
      </c>
      <c r="C55" s="57" t="s">
        <v>135</v>
      </c>
      <c r="D55" s="58">
        <v>96.765624999999986</v>
      </c>
      <c r="E55" s="59" t="s">
        <v>136</v>
      </c>
    </row>
    <row r="56" spans="1:5">
      <c r="A56" s="56" t="s">
        <v>144</v>
      </c>
      <c r="B56" s="56">
        <v>1</v>
      </c>
      <c r="C56" s="57" t="s">
        <v>135</v>
      </c>
      <c r="D56" s="58">
        <v>89.5</v>
      </c>
      <c r="E56" s="59" t="s">
        <v>136</v>
      </c>
    </row>
    <row r="57" spans="1:5">
      <c r="A57" s="56" t="s">
        <v>144</v>
      </c>
      <c r="B57" s="56">
        <v>1</v>
      </c>
      <c r="C57" s="57" t="s">
        <v>135</v>
      </c>
      <c r="D57" s="58">
        <v>66.90625</v>
      </c>
      <c r="E57" s="59" t="s">
        <v>137</v>
      </c>
    </row>
    <row r="58" spans="1:5">
      <c r="A58" s="56" t="s">
        <v>144</v>
      </c>
      <c r="B58" s="56">
        <v>1</v>
      </c>
      <c r="C58" s="57" t="s">
        <v>135</v>
      </c>
      <c r="D58" s="58">
        <v>59.171874999999993</v>
      </c>
      <c r="E58" s="59" t="s">
        <v>138</v>
      </c>
    </row>
    <row r="59" spans="1:5">
      <c r="A59" s="56" t="s">
        <v>144</v>
      </c>
      <c r="B59" s="56">
        <v>2</v>
      </c>
      <c r="C59" s="57" t="s">
        <v>135</v>
      </c>
      <c r="D59" s="58">
        <v>71.390625000000014</v>
      </c>
      <c r="E59" s="59" t="s">
        <v>139</v>
      </c>
    </row>
    <row r="60" spans="1:5">
      <c r="A60" s="56" t="s">
        <v>144</v>
      </c>
      <c r="B60" s="56">
        <v>2</v>
      </c>
      <c r="C60" s="57" t="s">
        <v>135</v>
      </c>
      <c r="D60" s="58">
        <v>68.812500000000014</v>
      </c>
      <c r="E60" s="59" t="s">
        <v>137</v>
      </c>
    </row>
    <row r="61" spans="1:5">
      <c r="A61" s="56" t="s">
        <v>144</v>
      </c>
      <c r="B61" s="56">
        <v>2</v>
      </c>
      <c r="C61" s="57" t="s">
        <v>135</v>
      </c>
      <c r="D61" s="58">
        <v>74.125000000000014</v>
      </c>
      <c r="E61" s="59" t="s">
        <v>139</v>
      </c>
    </row>
    <row r="62" spans="1:5">
      <c r="A62" s="56" t="s">
        <v>144</v>
      </c>
      <c r="B62" s="56">
        <v>3</v>
      </c>
      <c r="C62" s="57" t="s">
        <v>135</v>
      </c>
      <c r="D62" s="58">
        <v>70.515625</v>
      </c>
      <c r="E62" s="59" t="s">
        <v>139</v>
      </c>
    </row>
    <row r="63" spans="1:5">
      <c r="A63" s="56" t="s">
        <v>144</v>
      </c>
      <c r="B63" s="56">
        <v>3</v>
      </c>
      <c r="C63" s="57" t="s">
        <v>135</v>
      </c>
      <c r="D63" s="58">
        <v>70.515625</v>
      </c>
      <c r="E63" s="59" t="s">
        <v>139</v>
      </c>
    </row>
    <row r="64" spans="1:5">
      <c r="A64" s="56" t="s">
        <v>144</v>
      </c>
      <c r="B64" s="56">
        <v>3</v>
      </c>
      <c r="C64" s="57" t="s">
        <v>135</v>
      </c>
      <c r="D64" s="58">
        <v>56.59375</v>
      </c>
      <c r="E64" s="59" t="s">
        <v>138</v>
      </c>
    </row>
    <row r="65" spans="1:5">
      <c r="A65" s="56" t="s">
        <v>145</v>
      </c>
      <c r="B65" s="56">
        <v>1</v>
      </c>
      <c r="C65" s="57" t="s">
        <v>135</v>
      </c>
      <c r="D65" s="58">
        <v>83.640625</v>
      </c>
      <c r="E65" s="59" t="s">
        <v>139</v>
      </c>
    </row>
    <row r="66" spans="1:5">
      <c r="A66" s="56" t="s">
        <v>145</v>
      </c>
      <c r="B66" s="56">
        <v>1</v>
      </c>
      <c r="C66" s="57" t="s">
        <v>135</v>
      </c>
      <c r="D66" s="58">
        <v>68.812500000000014</v>
      </c>
      <c r="E66" s="59" t="s">
        <v>137</v>
      </c>
    </row>
    <row r="67" spans="1:5">
      <c r="A67" s="56" t="s">
        <v>145</v>
      </c>
      <c r="B67" s="56">
        <v>1</v>
      </c>
      <c r="C67" s="57" t="s">
        <v>135</v>
      </c>
      <c r="D67" s="58">
        <v>100.484375</v>
      </c>
      <c r="E67" s="59" t="s">
        <v>136</v>
      </c>
    </row>
    <row r="68" spans="1:5">
      <c r="A68" s="56" t="s">
        <v>145</v>
      </c>
      <c r="B68" s="56">
        <v>1</v>
      </c>
      <c r="C68" s="57" t="s">
        <v>135</v>
      </c>
      <c r="D68" s="58">
        <v>68.656250000000014</v>
      </c>
      <c r="E68" s="59" t="s">
        <v>137</v>
      </c>
    </row>
    <row r="69" spans="1:5">
      <c r="A69" s="56" t="s">
        <v>145</v>
      </c>
      <c r="B69" s="56">
        <v>1</v>
      </c>
      <c r="C69" s="57" t="s">
        <v>135</v>
      </c>
      <c r="D69" s="58">
        <v>75.109375</v>
      </c>
      <c r="E69" s="59" t="s">
        <v>139</v>
      </c>
    </row>
    <row r="70" spans="1:5">
      <c r="A70" s="56" t="s">
        <v>145</v>
      </c>
      <c r="B70" s="56">
        <v>1</v>
      </c>
      <c r="C70" s="57" t="s">
        <v>135</v>
      </c>
      <c r="D70" s="58">
        <v>81.9375</v>
      </c>
      <c r="E70" s="59" t="s">
        <v>139</v>
      </c>
    </row>
    <row r="71" spans="1:5">
      <c r="A71" s="56" t="s">
        <v>145</v>
      </c>
      <c r="B71" s="56">
        <v>2</v>
      </c>
      <c r="C71" s="57" t="s">
        <v>135</v>
      </c>
      <c r="D71" s="58">
        <v>68.96875</v>
      </c>
      <c r="E71" s="59" t="s">
        <v>137</v>
      </c>
    </row>
    <row r="72" spans="1:5">
      <c r="A72" s="56" t="s">
        <v>145</v>
      </c>
      <c r="B72" s="56">
        <v>2</v>
      </c>
      <c r="C72" s="57" t="s">
        <v>135</v>
      </c>
      <c r="D72" s="58">
        <v>74.125000000000014</v>
      </c>
      <c r="E72" s="59" t="s">
        <v>139</v>
      </c>
    </row>
    <row r="73" spans="1:5">
      <c r="A73" s="56" t="s">
        <v>145</v>
      </c>
      <c r="B73" s="56">
        <v>3</v>
      </c>
      <c r="C73" s="57" t="s">
        <v>135</v>
      </c>
      <c r="D73" s="58">
        <v>51.281250000000014</v>
      </c>
      <c r="E73" s="59" t="s">
        <v>138</v>
      </c>
    </row>
    <row r="74" spans="1:5">
      <c r="A74" s="56" t="s">
        <v>145</v>
      </c>
      <c r="B74" s="56">
        <v>3</v>
      </c>
      <c r="C74" s="57" t="s">
        <v>135</v>
      </c>
      <c r="D74" s="58">
        <v>90.53125</v>
      </c>
      <c r="E74" s="59" t="s">
        <v>136</v>
      </c>
    </row>
    <row r="75" spans="1:5">
      <c r="A75" s="56" t="s">
        <v>145</v>
      </c>
      <c r="B75" s="56">
        <v>3</v>
      </c>
      <c r="C75" s="57" t="s">
        <v>135</v>
      </c>
      <c r="D75" s="58">
        <v>39.1875</v>
      </c>
      <c r="E75" s="59" t="s">
        <v>140</v>
      </c>
    </row>
    <row r="76" spans="1:5">
      <c r="A76" s="56" t="s">
        <v>145</v>
      </c>
      <c r="B76" s="56">
        <v>3</v>
      </c>
      <c r="C76" s="57" t="s">
        <v>135</v>
      </c>
      <c r="D76" s="58">
        <v>50.687500000000007</v>
      </c>
      <c r="E76" s="59" t="s">
        <v>138</v>
      </c>
    </row>
    <row r="77" spans="1:5">
      <c r="A77" s="56"/>
      <c r="B77" s="56"/>
      <c r="C77" s="56"/>
      <c r="D77" s="59"/>
      <c r="E77" s="59"/>
    </row>
    <row r="78" spans="1:5">
      <c r="A78" s="56"/>
      <c r="B78" s="56"/>
      <c r="C78" s="56"/>
      <c r="D78" s="59"/>
      <c r="E78" s="59"/>
    </row>
    <row r="79" spans="1:5">
      <c r="A79" s="56"/>
      <c r="B79" s="56"/>
      <c r="C79" s="56"/>
      <c r="D79" s="59"/>
      <c r="E79" s="59"/>
    </row>
    <row r="80" spans="1:5">
      <c r="A80" s="56"/>
      <c r="B80" s="56"/>
      <c r="C80" s="56"/>
      <c r="D80" s="59"/>
      <c r="E80" s="59"/>
    </row>
    <row r="81" spans="1:5">
      <c r="A81" s="56"/>
      <c r="B81" s="56"/>
      <c r="C81" s="56"/>
      <c r="D81" s="59"/>
      <c r="E81" s="59"/>
    </row>
    <row r="82" spans="1:5">
      <c r="A82" s="56"/>
      <c r="B82" s="56"/>
      <c r="C82" s="56"/>
      <c r="D82" s="59"/>
      <c r="E82" s="59"/>
    </row>
    <row r="83" spans="1:5">
      <c r="A83" s="56"/>
      <c r="B83" s="56"/>
      <c r="C83" s="56"/>
      <c r="D83" s="59"/>
      <c r="E83" s="59"/>
    </row>
    <row r="84" spans="1:5">
      <c r="A84" s="56"/>
      <c r="B84" s="56"/>
      <c r="C84" s="56"/>
      <c r="D84" s="59"/>
      <c r="E84" s="59"/>
    </row>
    <row r="85" spans="1:5">
      <c r="A85" s="56"/>
      <c r="B85" s="56"/>
      <c r="C85" s="56"/>
      <c r="D85" s="59"/>
      <c r="E85" s="59"/>
    </row>
    <row r="86" spans="1:5">
      <c r="A86" s="56"/>
      <c r="B86" s="56"/>
      <c r="C86" s="56"/>
      <c r="D86" s="59"/>
      <c r="E86" s="59"/>
    </row>
    <row r="87" spans="1:5">
      <c r="A87" s="56"/>
      <c r="B87" s="56"/>
      <c r="C87" s="56"/>
      <c r="D87" s="59"/>
      <c r="E87" s="59"/>
    </row>
    <row r="88" spans="1:5">
      <c r="A88" s="56"/>
      <c r="B88" s="56"/>
      <c r="C88" s="56"/>
      <c r="D88" s="59"/>
      <c r="E88" s="59"/>
    </row>
    <row r="89" spans="1:5">
      <c r="A89" s="56"/>
      <c r="B89" s="56"/>
      <c r="C89" s="56"/>
      <c r="D89" s="59"/>
      <c r="E89" s="59"/>
    </row>
    <row r="90" spans="1:5">
      <c r="A90" s="56"/>
      <c r="B90" s="56"/>
      <c r="C90" s="56"/>
      <c r="D90" s="59"/>
      <c r="E90" s="59"/>
    </row>
    <row r="91" spans="1:5">
      <c r="A91" s="56"/>
      <c r="B91" s="56"/>
      <c r="C91" s="56"/>
      <c r="D91" s="59"/>
      <c r="E91" s="59"/>
    </row>
    <row r="92" spans="1:5">
      <c r="A92" s="56"/>
      <c r="B92" s="56"/>
      <c r="C92" s="56"/>
      <c r="D92" s="59"/>
      <c r="E92" s="59"/>
    </row>
    <row r="93" spans="1:5">
      <c r="A93" s="56"/>
      <c r="B93" s="56"/>
      <c r="C93" s="56"/>
      <c r="D93" s="59"/>
      <c r="E93" s="59"/>
    </row>
    <row r="94" spans="1:5">
      <c r="A94" s="56"/>
      <c r="B94" s="56"/>
      <c r="C94" s="56"/>
      <c r="D94" s="59"/>
      <c r="E94" s="59"/>
    </row>
    <row r="95" spans="1:5">
      <c r="A95" s="56"/>
      <c r="B95" s="56"/>
      <c r="C95" s="56"/>
      <c r="D95" s="59"/>
      <c r="E95" s="59"/>
    </row>
    <row r="96" spans="1:5">
      <c r="A96" s="56"/>
      <c r="B96" s="56"/>
      <c r="C96" s="56"/>
      <c r="D96" s="59"/>
      <c r="E96" s="59"/>
    </row>
    <row r="97" spans="1:5">
      <c r="A97" s="56"/>
      <c r="B97" s="56"/>
      <c r="C97" s="56"/>
      <c r="D97" s="59"/>
      <c r="E97" s="59"/>
    </row>
    <row r="98" spans="1:5">
      <c r="A98" s="56"/>
      <c r="B98" s="56"/>
      <c r="C98" s="56"/>
      <c r="D98" s="59"/>
      <c r="E98" s="59"/>
    </row>
    <row r="99" spans="1:5">
      <c r="A99" s="56"/>
      <c r="B99" s="56"/>
      <c r="C99" s="56"/>
      <c r="D99" s="59"/>
      <c r="E99" s="59"/>
    </row>
    <row r="100" spans="1:5">
      <c r="A100" s="56"/>
      <c r="B100" s="56"/>
      <c r="C100" s="56"/>
      <c r="D100" s="59"/>
      <c r="E100" s="59"/>
    </row>
    <row r="101" spans="1:5">
      <c r="A101" s="56"/>
      <c r="B101" s="56"/>
      <c r="C101" s="56"/>
      <c r="D101" s="59"/>
      <c r="E101" s="59"/>
    </row>
    <row r="102" spans="1:5">
      <c r="A102" s="56"/>
      <c r="B102" s="56"/>
      <c r="C102" s="56"/>
      <c r="D102" s="59"/>
      <c r="E102" s="59"/>
    </row>
    <row r="103" spans="1:5">
      <c r="A103" s="56"/>
      <c r="B103" s="56"/>
      <c r="C103" s="56"/>
      <c r="D103" s="59"/>
      <c r="E103" s="59"/>
    </row>
    <row r="104" spans="1:5">
      <c r="A104" s="56"/>
      <c r="B104" s="56"/>
      <c r="C104" s="56"/>
      <c r="D104" s="59"/>
      <c r="E104" s="59"/>
    </row>
    <row r="105" spans="1:5">
      <c r="A105" s="56"/>
      <c r="B105" s="56"/>
      <c r="C105" s="56"/>
      <c r="D105" s="59"/>
      <c r="E105" s="59"/>
    </row>
    <row r="106" spans="1:5">
      <c r="A106" s="56"/>
      <c r="B106" s="56"/>
      <c r="C106" s="56"/>
      <c r="D106" s="59"/>
      <c r="E106" s="59"/>
    </row>
    <row r="107" spans="1:5">
      <c r="A107" s="56"/>
      <c r="B107" s="56"/>
      <c r="C107" s="56"/>
      <c r="D107" s="59"/>
      <c r="E107" s="59"/>
    </row>
    <row r="108" spans="1:5">
      <c r="A108" s="56"/>
      <c r="B108" s="56"/>
      <c r="C108" s="56"/>
      <c r="D108" s="59"/>
      <c r="E108" s="59"/>
    </row>
    <row r="109" spans="1:5">
      <c r="A109" s="56"/>
      <c r="B109" s="56"/>
      <c r="C109" s="56"/>
      <c r="D109" s="59"/>
      <c r="E109" s="59"/>
    </row>
    <row r="110" spans="1:5">
      <c r="A110" s="56"/>
      <c r="B110" s="56"/>
      <c r="C110" s="56"/>
      <c r="D110" s="59"/>
      <c r="E110" s="59"/>
    </row>
    <row r="111" spans="1:5">
      <c r="A111" s="56"/>
      <c r="B111" s="56"/>
      <c r="C111" s="56"/>
      <c r="D111" s="59"/>
      <c r="E111" s="59"/>
    </row>
    <row r="112" spans="1:5">
      <c r="A112" s="56"/>
      <c r="B112" s="56"/>
      <c r="C112" s="56"/>
      <c r="D112" s="59"/>
      <c r="E112" s="59"/>
    </row>
    <row r="113" spans="1:5">
      <c r="A113" s="56"/>
      <c r="B113" s="56"/>
      <c r="C113" s="56"/>
      <c r="D113" s="59"/>
      <c r="E113" s="59"/>
    </row>
    <row r="114" spans="1:5">
      <c r="A114" s="56"/>
      <c r="B114" s="56"/>
      <c r="C114" s="56"/>
      <c r="D114" s="59"/>
      <c r="E114" s="59"/>
    </row>
    <row r="115" spans="1:5">
      <c r="A115" s="56"/>
      <c r="B115" s="56"/>
      <c r="C115" s="56"/>
      <c r="D115" s="59"/>
      <c r="E115" s="59"/>
    </row>
    <row r="116" spans="1:5">
      <c r="A116" s="56"/>
      <c r="B116" s="56"/>
      <c r="C116" s="56"/>
      <c r="D116" s="59"/>
      <c r="E116" s="59"/>
    </row>
    <row r="117" spans="1:5">
      <c r="A117" s="56"/>
      <c r="B117" s="56"/>
      <c r="C117" s="56"/>
      <c r="D117" s="59"/>
      <c r="E117" s="59"/>
    </row>
    <row r="118" spans="1:5">
      <c r="A118" s="56"/>
      <c r="B118" s="56"/>
      <c r="C118" s="56"/>
      <c r="D118" s="59"/>
      <c r="E118" s="59"/>
    </row>
    <row r="119" spans="1:5">
      <c r="A119" s="56"/>
      <c r="B119" s="56"/>
      <c r="C119" s="56"/>
      <c r="D119" s="59"/>
      <c r="E119" s="59"/>
    </row>
    <row r="120" spans="1:5">
      <c r="A120" s="56"/>
      <c r="B120" s="56"/>
      <c r="C120" s="56"/>
      <c r="D120" s="59"/>
      <c r="E120" s="59"/>
    </row>
    <row r="121" spans="1:5">
      <c r="A121" s="56"/>
      <c r="B121" s="56"/>
      <c r="C121" s="56"/>
      <c r="D121" s="59"/>
      <c r="E121" s="59"/>
    </row>
    <row r="122" spans="1:5">
      <c r="A122" s="56"/>
      <c r="B122" s="56"/>
      <c r="C122" s="56"/>
      <c r="D122" s="59"/>
      <c r="E122" s="59"/>
    </row>
    <row r="123" spans="1:5">
      <c r="A123" s="56"/>
      <c r="B123" s="56"/>
      <c r="C123" s="56"/>
      <c r="D123" s="59"/>
      <c r="E123" s="59"/>
    </row>
    <row r="124" spans="1:5">
      <c r="A124" s="56"/>
      <c r="B124" s="56"/>
      <c r="C124" s="56"/>
      <c r="D124" s="59"/>
      <c r="E124" s="59"/>
    </row>
    <row r="125" spans="1:5">
      <c r="A125" s="56"/>
      <c r="B125" s="56"/>
      <c r="C125" s="56"/>
      <c r="D125" s="59"/>
      <c r="E125" s="59"/>
    </row>
    <row r="126" spans="1:5">
      <c r="A126" s="56"/>
      <c r="B126" s="56"/>
      <c r="C126" s="56"/>
      <c r="D126" s="59"/>
      <c r="E126" s="59"/>
    </row>
    <row r="127" spans="1:5">
      <c r="A127" s="56"/>
      <c r="B127" s="56"/>
      <c r="C127" s="56"/>
      <c r="D127" s="59"/>
      <c r="E127" s="59"/>
    </row>
    <row r="128" spans="1:5">
      <c r="A128" s="56"/>
      <c r="B128" s="56"/>
      <c r="C128" s="56"/>
      <c r="D128" s="59"/>
      <c r="E128" s="59"/>
    </row>
    <row r="129" spans="1:5">
      <c r="A129" s="56"/>
      <c r="B129" s="56"/>
      <c r="C129" s="56"/>
      <c r="D129" s="59"/>
      <c r="E129" s="59"/>
    </row>
    <row r="130" spans="1:5">
      <c r="A130" s="56"/>
      <c r="B130" s="56"/>
      <c r="C130" s="56"/>
      <c r="D130" s="59"/>
      <c r="E130" s="59"/>
    </row>
    <row r="131" spans="1:5">
      <c r="A131" s="56"/>
      <c r="B131" s="56"/>
      <c r="C131" s="56"/>
      <c r="D131" s="59"/>
      <c r="E131" s="59"/>
    </row>
    <row r="132" spans="1:5">
      <c r="A132" s="56"/>
      <c r="B132" s="56"/>
      <c r="C132" s="56"/>
      <c r="D132" s="59"/>
      <c r="E132" s="59"/>
    </row>
    <row r="133" spans="1:5">
      <c r="A133" s="56"/>
      <c r="B133" s="56"/>
      <c r="C133" s="56"/>
      <c r="D133" s="59"/>
      <c r="E133" s="59"/>
    </row>
    <row r="134" spans="1:5">
      <c r="A134" s="56"/>
      <c r="B134" s="56"/>
      <c r="C134" s="56"/>
      <c r="D134" s="59"/>
      <c r="E134" s="59"/>
    </row>
    <row r="135" spans="1:5">
      <c r="A135" s="56"/>
      <c r="B135" s="56"/>
      <c r="C135" s="56"/>
      <c r="D135" s="59"/>
      <c r="E135" s="59"/>
    </row>
    <row r="136" spans="1:5">
      <c r="A136" s="56"/>
      <c r="B136" s="56"/>
      <c r="C136" s="56"/>
      <c r="D136" s="59"/>
      <c r="E136" s="59"/>
    </row>
    <row r="137" spans="1:5">
      <c r="A137" s="56"/>
      <c r="B137" s="56"/>
      <c r="C137" s="56"/>
      <c r="D137" s="59"/>
      <c r="E137" s="59"/>
    </row>
    <row r="138" spans="1:5">
      <c r="A138" s="56"/>
      <c r="B138" s="56"/>
      <c r="C138" s="56"/>
      <c r="D138" s="59"/>
      <c r="E138" s="59"/>
    </row>
    <row r="139" spans="1:5">
      <c r="A139" s="56"/>
      <c r="B139" s="56"/>
      <c r="C139" s="56"/>
      <c r="D139" s="59"/>
      <c r="E139" s="59"/>
    </row>
    <row r="140" spans="1:5">
      <c r="A140" s="56"/>
      <c r="B140" s="56"/>
      <c r="C140" s="56"/>
      <c r="D140" s="59"/>
      <c r="E140" s="59"/>
    </row>
    <row r="141" spans="1:5">
      <c r="A141" s="56"/>
      <c r="B141" s="56"/>
      <c r="C141" s="56"/>
      <c r="D141" s="59"/>
      <c r="E141" s="59"/>
    </row>
    <row r="142" spans="1:5">
      <c r="A142" s="56"/>
      <c r="B142" s="56"/>
      <c r="C142" s="56"/>
      <c r="D142" s="59"/>
      <c r="E142" s="59"/>
    </row>
    <row r="143" spans="1:5">
      <c r="A143" s="56"/>
      <c r="B143" s="56"/>
      <c r="C143" s="56"/>
      <c r="D143" s="59"/>
      <c r="E143" s="59"/>
    </row>
    <row r="144" spans="1:5">
      <c r="A144" s="56"/>
      <c r="B144" s="56"/>
      <c r="C144" s="56"/>
      <c r="D144" s="59"/>
      <c r="E144" s="59"/>
    </row>
    <row r="145" spans="1:5">
      <c r="A145" s="56"/>
      <c r="B145" s="56"/>
      <c r="C145" s="56"/>
      <c r="D145" s="59"/>
      <c r="E145" s="59"/>
    </row>
    <row r="146" spans="1:5">
      <c r="A146" s="56"/>
      <c r="B146" s="56"/>
      <c r="C146" s="56"/>
      <c r="D146" s="59"/>
      <c r="E146" s="59"/>
    </row>
    <row r="147" spans="1:5">
      <c r="A147" s="56"/>
      <c r="B147" s="56"/>
      <c r="C147" s="56"/>
      <c r="D147" s="59"/>
      <c r="E147" s="59"/>
    </row>
    <row r="148" spans="1:5">
      <c r="A148" s="56"/>
      <c r="B148" s="56"/>
      <c r="C148" s="56"/>
      <c r="D148" s="59"/>
      <c r="E148" s="59"/>
    </row>
    <row r="149" spans="1:5">
      <c r="A149" s="56"/>
      <c r="B149" s="56"/>
      <c r="C149" s="56"/>
      <c r="D149" s="59"/>
      <c r="E149" s="59"/>
    </row>
    <row r="150" spans="1:5">
      <c r="A150" s="56"/>
      <c r="B150" s="56"/>
      <c r="C150" s="56"/>
      <c r="D150" s="59"/>
      <c r="E150" s="59"/>
    </row>
    <row r="151" spans="1:5">
      <c r="A151" s="56"/>
      <c r="B151" s="56"/>
      <c r="C151" s="56"/>
      <c r="D151" s="59"/>
      <c r="E151" s="59"/>
    </row>
  </sheetData>
  <conditionalFormatting sqref="E2">
    <cfRule type="colorScale" priority="15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">
    <cfRule type="colorScale" priority="14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">
    <cfRule type="colorScale" priority="14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">
    <cfRule type="colorScale" priority="14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">
    <cfRule type="colorScale" priority="14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">
    <cfRule type="colorScale" priority="14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">
    <cfRule type="colorScale" priority="14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">
    <cfRule type="colorScale" priority="1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">
    <cfRule type="colorScale" priority="14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">
    <cfRule type="colorScale" priority="14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">
    <cfRule type="colorScale" priority="14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">
    <cfRule type="colorScale" priority="13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">
    <cfRule type="colorScale" priority="13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5">
    <cfRule type="colorScale" priority="13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6">
    <cfRule type="colorScale" priority="13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7">
    <cfRule type="colorScale" priority="13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8">
    <cfRule type="colorScale" priority="13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9">
    <cfRule type="colorScale" priority="13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0">
    <cfRule type="colorScale" priority="13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1">
    <cfRule type="colorScale" priority="1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2">
    <cfRule type="colorScale" priority="13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3">
    <cfRule type="colorScale" priority="12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4">
    <cfRule type="colorScale" priority="12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5">
    <cfRule type="colorScale" priority="1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6">
    <cfRule type="colorScale" priority="12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7">
    <cfRule type="colorScale" priority="12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8">
    <cfRule type="colorScale" priority="12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9">
    <cfRule type="colorScale" priority="1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0">
    <cfRule type="colorScale" priority="1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1">
    <cfRule type="colorScale" priority="1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2">
    <cfRule type="colorScale" priority="1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3">
    <cfRule type="colorScale" priority="1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4">
    <cfRule type="colorScale" priority="1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5">
    <cfRule type="colorScale" priority="1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6">
    <cfRule type="colorScale" priority="1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7">
    <cfRule type="colorScale" priority="1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8">
    <cfRule type="colorScale" priority="1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9">
    <cfRule type="colorScale" priority="1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0">
    <cfRule type="colorScale" priority="1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1">
    <cfRule type="colorScale" priority="1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2">
    <cfRule type="colorScale" priority="1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3">
    <cfRule type="colorScale" priority="10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4">
    <cfRule type="colorScale" priority="10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5">
    <cfRule type="colorScale" priority="10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6">
    <cfRule type="colorScale" priority="10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7">
    <cfRule type="colorScale" priority="10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8">
    <cfRule type="colorScale" priority="10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9">
    <cfRule type="colorScale" priority="10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0">
    <cfRule type="colorScale" priority="10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1">
    <cfRule type="colorScale" priority="10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2">
    <cfRule type="colorScale" priority="10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3">
    <cfRule type="colorScale" priority="9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4">
    <cfRule type="colorScale" priority="9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5">
    <cfRule type="colorScale" priority="9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6">
    <cfRule type="colorScale" priority="9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7">
    <cfRule type="colorScale" priority="9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8">
    <cfRule type="colorScale" priority="9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9">
    <cfRule type="colorScale" priority="9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0">
    <cfRule type="colorScale" priority="9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1">
    <cfRule type="colorScale" priority="9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2">
    <cfRule type="colorScale" priority="9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3">
    <cfRule type="colorScale" priority="8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4">
    <cfRule type="colorScale" priority="8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5">
    <cfRule type="colorScale" priority="8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6">
    <cfRule type="colorScale" priority="8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7">
    <cfRule type="colorScale" priority="8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8">
    <cfRule type="colorScale" priority="8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9">
    <cfRule type="colorScale" priority="8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0">
    <cfRule type="colorScale" priority="8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1">
    <cfRule type="colorScale" priority="8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2">
    <cfRule type="colorScale" priority="8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3">
    <cfRule type="colorScale" priority="7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4">
    <cfRule type="colorScale" priority="7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5">
    <cfRule type="colorScale" priority="7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6">
    <cfRule type="colorScale" priority="7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7">
    <cfRule type="colorScale" priority="7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8">
    <cfRule type="colorScale" priority="7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9">
    <cfRule type="colorScale" priority="7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0">
    <cfRule type="colorScale" priority="7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1">
    <cfRule type="colorScale" priority="7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2">
    <cfRule type="colorScale" priority="7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3">
    <cfRule type="colorScale" priority="6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4">
    <cfRule type="colorScale" priority="6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5">
    <cfRule type="colorScale" priority="6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6">
    <cfRule type="colorScale" priority="6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7">
    <cfRule type="colorScale" priority="6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8">
    <cfRule type="colorScale" priority="6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9">
    <cfRule type="colorScale" priority="6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0">
    <cfRule type="colorScale" priority="6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1">
    <cfRule type="colorScale" priority="6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2">
    <cfRule type="colorScale" priority="6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3">
    <cfRule type="colorScale" priority="5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4">
    <cfRule type="colorScale" priority="5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5">
    <cfRule type="colorScale" priority="5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6">
    <cfRule type="colorScale" priority="5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7">
    <cfRule type="colorScale" priority="5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8">
    <cfRule type="colorScale" priority="5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9">
    <cfRule type="colorScale" priority="5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0">
    <cfRule type="colorScale" priority="5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1">
    <cfRule type="colorScale" priority="5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2">
    <cfRule type="colorScale" priority="5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3">
    <cfRule type="colorScale" priority="4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4">
    <cfRule type="colorScale" priority="4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5">
    <cfRule type="colorScale" priority="4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6">
    <cfRule type="colorScale" priority="4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7">
    <cfRule type="colorScale" priority="4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8">
    <cfRule type="colorScale" priority="4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9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0">
    <cfRule type="colorScale" priority="4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1">
    <cfRule type="colorScale" priority="4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2">
    <cfRule type="colorScale" priority="4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3">
    <cfRule type="colorScale" priority="3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4">
    <cfRule type="colorScale" priority="3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5">
    <cfRule type="colorScale" priority="3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6">
    <cfRule type="colorScale" priority="3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7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8">
    <cfRule type="colorScale" priority="3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9">
    <cfRule type="colorScale" priority="3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0">
    <cfRule type="colorScale" priority="3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1">
    <cfRule type="colorScale" priority="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2">
    <cfRule type="colorScale" priority="3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3">
    <cfRule type="colorScale" priority="2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4">
    <cfRule type="colorScale" priority="2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5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6">
    <cfRule type="colorScale" priority="2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7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8">
    <cfRule type="colorScale" priority="2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9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0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1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2">
    <cfRule type="colorScale" priority="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3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4">
    <cfRule type="colorScale" priority="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5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6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7">
    <cfRule type="colorScale" priority="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8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9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0">
    <cfRule type="colorScale" priority="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1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2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3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4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5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6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7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8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9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50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5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98.xml><?xml version="1.0" encoding="utf-8"?>
<worksheet xmlns="http://schemas.openxmlformats.org/spreadsheetml/2006/main" xmlns:r="http://schemas.openxmlformats.org/officeDocument/2006/relationships">
  <dimension ref="A1:E76"/>
  <sheetViews>
    <sheetView workbookViewId="0">
      <selection sqref="A1:XFD1048576"/>
    </sheetView>
  </sheetViews>
  <sheetFormatPr baseColWidth="10" defaultRowHeight="15"/>
  <cols>
    <col min="1" max="3" width="11.42578125" style="19"/>
    <col min="4" max="4" width="13.140625" style="19" customWidth="1"/>
    <col min="5" max="5" width="22.5703125" style="19" bestFit="1" customWidth="1"/>
    <col min="6" max="16384" width="11.42578125" style="19"/>
  </cols>
  <sheetData>
    <row r="1" spans="1:5" ht="30">
      <c r="A1" s="55" t="s">
        <v>129</v>
      </c>
      <c r="B1" s="55" t="s">
        <v>130</v>
      </c>
      <c r="C1" s="55" t="s">
        <v>131</v>
      </c>
      <c r="D1" s="60" t="s">
        <v>132</v>
      </c>
      <c r="E1" s="55" t="s">
        <v>133</v>
      </c>
    </row>
    <row r="2" spans="1:5">
      <c r="A2" s="56" t="s">
        <v>134</v>
      </c>
      <c r="B2" s="56">
        <v>1</v>
      </c>
      <c r="C2" s="57" t="s">
        <v>146</v>
      </c>
      <c r="D2" s="58">
        <v>108</v>
      </c>
      <c r="E2" s="59" t="s">
        <v>136</v>
      </c>
    </row>
    <row r="3" spans="1:5">
      <c r="A3" s="56" t="s">
        <v>134</v>
      </c>
      <c r="B3" s="56">
        <v>1</v>
      </c>
      <c r="C3" s="57" t="s">
        <v>146</v>
      </c>
      <c r="D3" s="58">
        <v>80</v>
      </c>
      <c r="E3" s="59" t="s">
        <v>139</v>
      </c>
    </row>
    <row r="4" spans="1:5">
      <c r="A4" s="56" t="s">
        <v>134</v>
      </c>
      <c r="B4" s="56">
        <v>1</v>
      </c>
      <c r="C4" s="57" t="s">
        <v>146</v>
      </c>
      <c r="D4" s="58">
        <v>120</v>
      </c>
      <c r="E4" s="59" t="s">
        <v>136</v>
      </c>
    </row>
    <row r="5" spans="1:5">
      <c r="A5" s="56" t="s">
        <v>134</v>
      </c>
      <c r="B5" s="56">
        <v>1</v>
      </c>
      <c r="C5" s="57" t="s">
        <v>146</v>
      </c>
      <c r="D5" s="58">
        <v>20</v>
      </c>
      <c r="E5" s="59" t="s">
        <v>140</v>
      </c>
    </row>
    <row r="6" spans="1:5">
      <c r="A6" s="56" t="s">
        <v>134</v>
      </c>
      <c r="B6" s="56">
        <v>1</v>
      </c>
      <c r="C6" s="57" t="s">
        <v>146</v>
      </c>
      <c r="D6" s="58">
        <v>108</v>
      </c>
      <c r="E6" s="59" t="s">
        <v>136</v>
      </c>
    </row>
    <row r="7" spans="1:5">
      <c r="A7" s="56" t="s">
        <v>134</v>
      </c>
      <c r="B7" s="56">
        <v>1</v>
      </c>
      <c r="C7" s="57" t="s">
        <v>146</v>
      </c>
      <c r="D7" s="58">
        <v>84</v>
      </c>
      <c r="E7" s="59" t="s">
        <v>139</v>
      </c>
    </row>
    <row r="8" spans="1:5">
      <c r="A8" s="56" t="s">
        <v>134</v>
      </c>
      <c r="B8" s="56">
        <v>1</v>
      </c>
      <c r="C8" s="57" t="s">
        <v>146</v>
      </c>
      <c r="D8" s="58">
        <v>115.99999999999999</v>
      </c>
      <c r="E8" s="59" t="s">
        <v>136</v>
      </c>
    </row>
    <row r="9" spans="1:5">
      <c r="A9" s="56" t="s">
        <v>134</v>
      </c>
      <c r="B9" s="56">
        <v>1</v>
      </c>
      <c r="C9" s="57" t="s">
        <v>146</v>
      </c>
      <c r="D9" s="58">
        <v>60</v>
      </c>
      <c r="E9" s="59" t="s">
        <v>137</v>
      </c>
    </row>
    <row r="10" spans="1:5">
      <c r="A10" s="56" t="s">
        <v>134</v>
      </c>
      <c r="B10" s="56">
        <v>1</v>
      </c>
      <c r="C10" s="57" t="s">
        <v>146</v>
      </c>
      <c r="D10" s="58">
        <v>100</v>
      </c>
      <c r="E10" s="59" t="s">
        <v>136</v>
      </c>
    </row>
    <row r="11" spans="1:5">
      <c r="A11" s="56" t="s">
        <v>134</v>
      </c>
      <c r="B11" s="56">
        <v>1</v>
      </c>
      <c r="C11" s="57" t="s">
        <v>146</v>
      </c>
      <c r="D11" s="58">
        <v>40</v>
      </c>
      <c r="E11" s="59" t="s">
        <v>140</v>
      </c>
    </row>
    <row r="12" spans="1:5">
      <c r="A12" s="56" t="s">
        <v>134</v>
      </c>
      <c r="B12" s="56">
        <v>1</v>
      </c>
      <c r="C12" s="57" t="s">
        <v>146</v>
      </c>
      <c r="D12" s="58">
        <v>100</v>
      </c>
      <c r="E12" s="59" t="s">
        <v>136</v>
      </c>
    </row>
    <row r="13" spans="1:5">
      <c r="A13" s="56" t="s">
        <v>134</v>
      </c>
      <c r="B13" s="56">
        <v>1</v>
      </c>
      <c r="C13" s="57" t="s">
        <v>146</v>
      </c>
      <c r="D13" s="58">
        <v>80</v>
      </c>
      <c r="E13" s="59" t="s">
        <v>139</v>
      </c>
    </row>
    <row r="14" spans="1:5">
      <c r="A14" s="56" t="s">
        <v>134</v>
      </c>
      <c r="B14" s="56">
        <v>1</v>
      </c>
      <c r="C14" s="57" t="s">
        <v>146</v>
      </c>
      <c r="D14" s="58">
        <v>100</v>
      </c>
      <c r="E14" s="59" t="s">
        <v>136</v>
      </c>
    </row>
    <row r="15" spans="1:5">
      <c r="A15" s="56" t="s">
        <v>134</v>
      </c>
      <c r="B15" s="56">
        <v>1</v>
      </c>
      <c r="C15" s="57" t="s">
        <v>146</v>
      </c>
      <c r="D15" s="58">
        <v>80</v>
      </c>
      <c r="E15" s="59" t="s">
        <v>139</v>
      </c>
    </row>
    <row r="16" spans="1:5">
      <c r="A16" s="56" t="s">
        <v>134</v>
      </c>
      <c r="B16" s="56">
        <v>1</v>
      </c>
      <c r="C16" s="57" t="s">
        <v>146</v>
      </c>
      <c r="D16" s="58">
        <v>80</v>
      </c>
      <c r="E16" s="59" t="s">
        <v>139</v>
      </c>
    </row>
    <row r="17" spans="1:5">
      <c r="A17" s="56" t="s">
        <v>134</v>
      </c>
      <c r="B17" s="56">
        <v>1</v>
      </c>
      <c r="C17" s="57" t="s">
        <v>146</v>
      </c>
      <c r="D17" s="58">
        <v>100</v>
      </c>
      <c r="E17" s="59" t="s">
        <v>136</v>
      </c>
    </row>
    <row r="18" spans="1:5">
      <c r="A18" s="56" t="s">
        <v>134</v>
      </c>
      <c r="B18" s="56">
        <v>2</v>
      </c>
      <c r="C18" s="57" t="s">
        <v>146</v>
      </c>
      <c r="D18" s="58">
        <v>88</v>
      </c>
      <c r="E18" s="59" t="s">
        <v>136</v>
      </c>
    </row>
    <row r="19" spans="1:5">
      <c r="A19" s="56" t="s">
        <v>134</v>
      </c>
      <c r="B19" s="56">
        <v>2</v>
      </c>
      <c r="C19" s="57" t="s">
        <v>146</v>
      </c>
      <c r="D19" s="58">
        <v>108</v>
      </c>
      <c r="E19" s="59" t="s">
        <v>136</v>
      </c>
    </row>
    <row r="20" spans="1:5">
      <c r="A20" s="56" t="s">
        <v>134</v>
      </c>
      <c r="B20" s="56">
        <v>3</v>
      </c>
      <c r="C20" s="57" t="s">
        <v>146</v>
      </c>
      <c r="D20" s="58">
        <v>0</v>
      </c>
      <c r="E20" s="59" t="s">
        <v>140</v>
      </c>
    </row>
    <row r="21" spans="1:5">
      <c r="A21" s="56" t="s">
        <v>134</v>
      </c>
      <c r="B21" s="56">
        <v>3</v>
      </c>
      <c r="C21" s="57" t="s">
        <v>146</v>
      </c>
      <c r="D21" s="58">
        <v>40</v>
      </c>
      <c r="E21" s="59" t="s">
        <v>140</v>
      </c>
    </row>
    <row r="22" spans="1:5">
      <c r="A22" s="56" t="s">
        <v>134</v>
      </c>
      <c r="B22" s="56">
        <v>3</v>
      </c>
      <c r="C22" s="57" t="s">
        <v>146</v>
      </c>
      <c r="D22" s="58">
        <v>40</v>
      </c>
      <c r="E22" s="59" t="s">
        <v>140</v>
      </c>
    </row>
    <row r="23" spans="1:5">
      <c r="A23" s="56" t="s">
        <v>134</v>
      </c>
      <c r="B23" s="56">
        <v>3</v>
      </c>
      <c r="C23" s="57" t="s">
        <v>146</v>
      </c>
      <c r="D23" s="58">
        <v>40</v>
      </c>
      <c r="E23" s="59" t="s">
        <v>140</v>
      </c>
    </row>
    <row r="24" spans="1:5">
      <c r="A24" s="56" t="s">
        <v>141</v>
      </c>
      <c r="B24" s="56">
        <v>1</v>
      </c>
      <c r="C24" s="57" t="s">
        <v>146</v>
      </c>
      <c r="D24" s="58">
        <v>100</v>
      </c>
      <c r="E24" s="59" t="s">
        <v>136</v>
      </c>
    </row>
    <row r="25" spans="1:5">
      <c r="A25" s="56" t="s">
        <v>141</v>
      </c>
      <c r="B25" s="56">
        <v>1</v>
      </c>
      <c r="C25" s="57" t="s">
        <v>146</v>
      </c>
      <c r="D25" s="58">
        <v>68</v>
      </c>
      <c r="E25" s="59" t="s">
        <v>137</v>
      </c>
    </row>
    <row r="26" spans="1:5">
      <c r="A26" s="56" t="s">
        <v>141</v>
      </c>
      <c r="B26" s="56">
        <v>1</v>
      </c>
      <c r="C26" s="57" t="s">
        <v>146</v>
      </c>
      <c r="D26" s="58">
        <v>100</v>
      </c>
      <c r="E26" s="59" t="s">
        <v>136</v>
      </c>
    </row>
    <row r="27" spans="1:5">
      <c r="A27" s="56" t="s">
        <v>141</v>
      </c>
      <c r="B27" s="56">
        <v>1</v>
      </c>
      <c r="C27" s="57" t="s">
        <v>146</v>
      </c>
      <c r="D27" s="58">
        <v>100</v>
      </c>
      <c r="E27" s="59" t="s">
        <v>136</v>
      </c>
    </row>
    <row r="28" spans="1:5">
      <c r="A28" s="56" t="s">
        <v>141</v>
      </c>
      <c r="B28" s="56">
        <v>1</v>
      </c>
      <c r="C28" s="57" t="s">
        <v>146</v>
      </c>
      <c r="D28" s="58">
        <v>80</v>
      </c>
      <c r="E28" s="59" t="s">
        <v>139</v>
      </c>
    </row>
    <row r="29" spans="1:5">
      <c r="A29" s="56" t="s">
        <v>141</v>
      </c>
      <c r="B29" s="56">
        <v>1</v>
      </c>
      <c r="C29" s="57" t="s">
        <v>146</v>
      </c>
      <c r="D29" s="58">
        <v>60</v>
      </c>
      <c r="E29" s="59" t="s">
        <v>137</v>
      </c>
    </row>
    <row r="30" spans="1:5">
      <c r="A30" s="56" t="s">
        <v>141</v>
      </c>
      <c r="B30" s="56">
        <v>1</v>
      </c>
      <c r="C30" s="57" t="s">
        <v>146</v>
      </c>
      <c r="D30" s="58">
        <v>100</v>
      </c>
      <c r="E30" s="59" t="s">
        <v>136</v>
      </c>
    </row>
    <row r="31" spans="1:5">
      <c r="A31" s="56" t="s">
        <v>141</v>
      </c>
      <c r="B31" s="56">
        <v>1</v>
      </c>
      <c r="C31" s="57" t="s">
        <v>146</v>
      </c>
      <c r="D31" s="58">
        <v>100</v>
      </c>
      <c r="E31" s="59" t="s">
        <v>136</v>
      </c>
    </row>
    <row r="32" spans="1:5">
      <c r="A32" s="56" t="s">
        <v>141</v>
      </c>
      <c r="B32" s="56">
        <v>2</v>
      </c>
      <c r="C32" s="57" t="s">
        <v>146</v>
      </c>
      <c r="D32" s="58">
        <v>40</v>
      </c>
      <c r="E32" s="59" t="s">
        <v>140</v>
      </c>
    </row>
    <row r="33" spans="1:5">
      <c r="A33" s="56" t="s">
        <v>141</v>
      </c>
      <c r="B33" s="56">
        <v>2</v>
      </c>
      <c r="C33" s="57" t="s">
        <v>146</v>
      </c>
      <c r="D33" s="58">
        <v>60</v>
      </c>
      <c r="E33" s="59" t="s">
        <v>137</v>
      </c>
    </row>
    <row r="34" spans="1:5">
      <c r="A34" s="56" t="s">
        <v>141</v>
      </c>
      <c r="B34" s="56">
        <v>3</v>
      </c>
      <c r="C34" s="57" t="s">
        <v>146</v>
      </c>
      <c r="D34" s="58">
        <v>40</v>
      </c>
      <c r="E34" s="59" t="s">
        <v>140</v>
      </c>
    </row>
    <row r="35" spans="1:5">
      <c r="A35" s="56" t="s">
        <v>141</v>
      </c>
      <c r="B35" s="56">
        <v>3</v>
      </c>
      <c r="C35" s="57" t="s">
        <v>146</v>
      </c>
      <c r="D35" s="58">
        <v>40</v>
      </c>
      <c r="E35" s="59" t="s">
        <v>140</v>
      </c>
    </row>
    <row r="36" spans="1:5">
      <c r="A36" s="56" t="s">
        <v>141</v>
      </c>
      <c r="B36" s="56">
        <v>3</v>
      </c>
      <c r="C36" s="57" t="s">
        <v>146</v>
      </c>
      <c r="D36" s="58">
        <v>20</v>
      </c>
      <c r="E36" s="59" t="s">
        <v>140</v>
      </c>
    </row>
    <row r="37" spans="1:5">
      <c r="A37" s="56" t="s">
        <v>141</v>
      </c>
      <c r="B37" s="56">
        <v>3</v>
      </c>
      <c r="C37" s="57" t="s">
        <v>146</v>
      </c>
      <c r="D37" s="58">
        <v>88</v>
      </c>
      <c r="E37" s="59" t="s">
        <v>136</v>
      </c>
    </row>
    <row r="38" spans="1:5">
      <c r="A38" s="56" t="s">
        <v>141</v>
      </c>
      <c r="B38" s="56">
        <v>3</v>
      </c>
      <c r="C38" s="57" t="s">
        <v>146</v>
      </c>
      <c r="D38" s="58">
        <v>100</v>
      </c>
      <c r="E38" s="59" t="s">
        <v>136</v>
      </c>
    </row>
    <row r="39" spans="1:5">
      <c r="A39" s="56" t="s">
        <v>142</v>
      </c>
      <c r="B39" s="56">
        <v>1</v>
      </c>
      <c r="C39" s="57" t="s">
        <v>146</v>
      </c>
      <c r="D39" s="58">
        <v>80</v>
      </c>
      <c r="E39" s="59" t="s">
        <v>139</v>
      </c>
    </row>
    <row r="40" spans="1:5">
      <c r="A40" s="56" t="s">
        <v>142</v>
      </c>
      <c r="B40" s="56">
        <v>2</v>
      </c>
      <c r="C40" s="57" t="s">
        <v>146</v>
      </c>
      <c r="D40" s="58">
        <v>40</v>
      </c>
      <c r="E40" s="59" t="s">
        <v>140</v>
      </c>
    </row>
    <row r="41" spans="1:5">
      <c r="A41" s="56" t="s">
        <v>142</v>
      </c>
      <c r="B41" s="56">
        <v>3</v>
      </c>
      <c r="C41" s="57" t="s">
        <v>146</v>
      </c>
      <c r="D41" s="58">
        <v>0</v>
      </c>
      <c r="E41" s="59" t="s">
        <v>140</v>
      </c>
    </row>
    <row r="42" spans="1:5">
      <c r="A42" s="56" t="s">
        <v>142</v>
      </c>
      <c r="B42" s="56">
        <v>3</v>
      </c>
      <c r="C42" s="57" t="s">
        <v>146</v>
      </c>
      <c r="D42" s="58">
        <v>40</v>
      </c>
      <c r="E42" s="59" t="s">
        <v>140</v>
      </c>
    </row>
    <row r="43" spans="1:5">
      <c r="A43" s="56" t="s">
        <v>142</v>
      </c>
      <c r="B43" s="56">
        <v>3</v>
      </c>
      <c r="C43" s="57" t="s">
        <v>146</v>
      </c>
      <c r="D43" s="58">
        <v>80</v>
      </c>
      <c r="E43" s="59" t="s">
        <v>139</v>
      </c>
    </row>
    <row r="44" spans="1:5">
      <c r="A44" s="56" t="s">
        <v>143</v>
      </c>
      <c r="B44" s="56">
        <v>1</v>
      </c>
      <c r="C44" s="57" t="s">
        <v>146</v>
      </c>
      <c r="D44" s="58">
        <v>60</v>
      </c>
      <c r="E44" s="59" t="s">
        <v>137</v>
      </c>
    </row>
    <row r="45" spans="1:5">
      <c r="A45" s="56" t="s">
        <v>143</v>
      </c>
      <c r="B45" s="56">
        <v>2</v>
      </c>
      <c r="C45" s="57" t="s">
        <v>146</v>
      </c>
      <c r="D45" s="58">
        <v>60</v>
      </c>
      <c r="E45" s="59" t="s">
        <v>137</v>
      </c>
    </row>
    <row r="46" spans="1:5">
      <c r="A46" s="56" t="s">
        <v>143</v>
      </c>
      <c r="B46" s="56">
        <v>3</v>
      </c>
      <c r="C46" s="57" t="s">
        <v>146</v>
      </c>
      <c r="D46" s="58">
        <v>60</v>
      </c>
      <c r="E46" s="59" t="s">
        <v>137</v>
      </c>
    </row>
    <row r="47" spans="1:5">
      <c r="A47" s="56" t="s">
        <v>143</v>
      </c>
      <c r="B47" s="56">
        <v>3</v>
      </c>
      <c r="C47" s="57" t="s">
        <v>146</v>
      </c>
      <c r="D47" s="58">
        <v>20</v>
      </c>
      <c r="E47" s="59" t="s">
        <v>140</v>
      </c>
    </row>
    <row r="48" spans="1:5">
      <c r="A48" s="56" t="s">
        <v>143</v>
      </c>
      <c r="B48" s="56">
        <v>3</v>
      </c>
      <c r="C48" s="57" t="s">
        <v>146</v>
      </c>
      <c r="D48" s="58">
        <v>0</v>
      </c>
      <c r="E48" s="59" t="s">
        <v>140</v>
      </c>
    </row>
    <row r="49" spans="1:5">
      <c r="A49" s="56" t="s">
        <v>143</v>
      </c>
      <c r="B49" s="56">
        <v>3</v>
      </c>
      <c r="C49" s="57" t="s">
        <v>146</v>
      </c>
      <c r="D49" s="58">
        <v>20</v>
      </c>
      <c r="E49" s="59" t="s">
        <v>140</v>
      </c>
    </row>
    <row r="50" spans="1:5">
      <c r="A50" s="56" t="s">
        <v>144</v>
      </c>
      <c r="B50" s="56">
        <v>1</v>
      </c>
      <c r="C50" s="57" t="s">
        <v>146</v>
      </c>
      <c r="D50" s="58">
        <v>60</v>
      </c>
      <c r="E50" s="59" t="s">
        <v>137</v>
      </c>
    </row>
    <row r="51" spans="1:5">
      <c r="A51" s="56" t="s">
        <v>144</v>
      </c>
      <c r="B51" s="56">
        <v>1</v>
      </c>
      <c r="C51" s="57" t="s">
        <v>146</v>
      </c>
      <c r="D51" s="58">
        <v>60</v>
      </c>
      <c r="E51" s="59" t="s">
        <v>137</v>
      </c>
    </row>
    <row r="52" spans="1:5">
      <c r="A52" s="56" t="s">
        <v>144</v>
      </c>
      <c r="B52" s="56">
        <v>1</v>
      </c>
      <c r="C52" s="57" t="s">
        <v>146</v>
      </c>
      <c r="D52" s="58">
        <v>60</v>
      </c>
      <c r="E52" s="59" t="s">
        <v>137</v>
      </c>
    </row>
    <row r="53" spans="1:5">
      <c r="A53" s="56" t="s">
        <v>144</v>
      </c>
      <c r="B53" s="56">
        <v>1</v>
      </c>
      <c r="C53" s="57" t="s">
        <v>146</v>
      </c>
      <c r="D53" s="58">
        <v>100</v>
      </c>
      <c r="E53" s="59" t="s">
        <v>136</v>
      </c>
    </row>
    <row r="54" spans="1:5">
      <c r="A54" s="56" t="s">
        <v>144</v>
      </c>
      <c r="B54" s="56">
        <v>1</v>
      </c>
      <c r="C54" s="57" t="s">
        <v>146</v>
      </c>
      <c r="D54" s="58">
        <v>108</v>
      </c>
      <c r="E54" s="59" t="s">
        <v>136</v>
      </c>
    </row>
    <row r="55" spans="1:5">
      <c r="A55" s="56" t="s">
        <v>144</v>
      </c>
      <c r="B55" s="56">
        <v>1</v>
      </c>
      <c r="C55" s="57" t="s">
        <v>146</v>
      </c>
      <c r="D55" s="58">
        <v>40</v>
      </c>
      <c r="E55" s="59" t="s">
        <v>140</v>
      </c>
    </row>
    <row r="56" spans="1:5">
      <c r="A56" s="56" t="s">
        <v>144</v>
      </c>
      <c r="B56" s="56">
        <v>1</v>
      </c>
      <c r="C56" s="57" t="s">
        <v>146</v>
      </c>
      <c r="D56" s="58">
        <v>60</v>
      </c>
      <c r="E56" s="59" t="s">
        <v>137</v>
      </c>
    </row>
    <row r="57" spans="1:5">
      <c r="A57" s="56" t="s">
        <v>144</v>
      </c>
      <c r="B57" s="56">
        <v>1</v>
      </c>
      <c r="C57" s="57" t="s">
        <v>146</v>
      </c>
      <c r="D57" s="58">
        <v>100</v>
      </c>
      <c r="E57" s="59" t="s">
        <v>136</v>
      </c>
    </row>
    <row r="58" spans="1:5">
      <c r="A58" s="56" t="s">
        <v>144</v>
      </c>
      <c r="B58" s="56">
        <v>1</v>
      </c>
      <c r="C58" s="57" t="s">
        <v>146</v>
      </c>
      <c r="D58" s="58">
        <v>115.99999999999999</v>
      </c>
      <c r="E58" s="59" t="s">
        <v>136</v>
      </c>
    </row>
    <row r="59" spans="1:5">
      <c r="A59" s="56" t="s">
        <v>144</v>
      </c>
      <c r="B59" s="56">
        <v>2</v>
      </c>
      <c r="C59" s="57" t="s">
        <v>146</v>
      </c>
      <c r="D59" s="58">
        <v>20</v>
      </c>
      <c r="E59" s="59" t="s">
        <v>140</v>
      </c>
    </row>
    <row r="60" spans="1:5">
      <c r="A60" s="56" t="s">
        <v>144</v>
      </c>
      <c r="B60" s="56">
        <v>2</v>
      </c>
      <c r="C60" s="57" t="s">
        <v>146</v>
      </c>
      <c r="D60" s="58">
        <v>60</v>
      </c>
      <c r="E60" s="59" t="s">
        <v>137</v>
      </c>
    </row>
    <row r="61" spans="1:5">
      <c r="A61" s="56" t="s">
        <v>144</v>
      </c>
      <c r="B61" s="56">
        <v>2</v>
      </c>
      <c r="C61" s="57" t="s">
        <v>146</v>
      </c>
      <c r="D61" s="58">
        <v>100</v>
      </c>
      <c r="E61" s="59" t="s">
        <v>136</v>
      </c>
    </row>
    <row r="62" spans="1:5">
      <c r="A62" s="56" t="s">
        <v>144</v>
      </c>
      <c r="B62" s="56">
        <v>3</v>
      </c>
      <c r="C62" s="57" t="s">
        <v>146</v>
      </c>
      <c r="D62" s="58">
        <v>40</v>
      </c>
      <c r="E62" s="59" t="s">
        <v>140</v>
      </c>
    </row>
    <row r="63" spans="1:5">
      <c r="A63" s="56" t="s">
        <v>144</v>
      </c>
      <c r="B63" s="56">
        <v>3</v>
      </c>
      <c r="C63" s="57" t="s">
        <v>146</v>
      </c>
      <c r="D63" s="58">
        <v>20</v>
      </c>
      <c r="E63" s="59" t="s">
        <v>140</v>
      </c>
    </row>
    <row r="64" spans="1:5">
      <c r="A64" s="56" t="s">
        <v>144</v>
      </c>
      <c r="B64" s="56">
        <v>3</v>
      </c>
      <c r="C64" s="57" t="s">
        <v>146</v>
      </c>
      <c r="D64" s="58">
        <v>60</v>
      </c>
      <c r="E64" s="59" t="s">
        <v>137</v>
      </c>
    </row>
    <row r="65" spans="1:5">
      <c r="A65" s="56" t="s">
        <v>145</v>
      </c>
      <c r="B65" s="56">
        <v>1</v>
      </c>
      <c r="C65" s="57" t="s">
        <v>146</v>
      </c>
      <c r="D65" s="58">
        <v>80</v>
      </c>
      <c r="E65" s="59" t="s">
        <v>139</v>
      </c>
    </row>
    <row r="66" spans="1:5">
      <c r="A66" s="56" t="s">
        <v>145</v>
      </c>
      <c r="B66" s="56">
        <v>1</v>
      </c>
      <c r="C66" s="57" t="s">
        <v>146</v>
      </c>
      <c r="D66" s="58">
        <v>100</v>
      </c>
      <c r="E66" s="59" t="s">
        <v>136</v>
      </c>
    </row>
    <row r="67" spans="1:5">
      <c r="A67" s="56" t="s">
        <v>145</v>
      </c>
      <c r="B67" s="56">
        <v>1</v>
      </c>
      <c r="C67" s="57" t="s">
        <v>146</v>
      </c>
      <c r="D67" s="58">
        <v>108</v>
      </c>
      <c r="E67" s="59" t="s">
        <v>136</v>
      </c>
    </row>
    <row r="68" spans="1:5">
      <c r="A68" s="56" t="s">
        <v>145</v>
      </c>
      <c r="B68" s="56">
        <v>1</v>
      </c>
      <c r="C68" s="57" t="s">
        <v>146</v>
      </c>
      <c r="D68" s="58">
        <v>84</v>
      </c>
      <c r="E68" s="59" t="s">
        <v>139</v>
      </c>
    </row>
    <row r="69" spans="1:5">
      <c r="A69" s="56" t="s">
        <v>145</v>
      </c>
      <c r="B69" s="56">
        <v>1</v>
      </c>
      <c r="C69" s="57" t="s">
        <v>146</v>
      </c>
      <c r="D69" s="58">
        <v>88</v>
      </c>
      <c r="E69" s="59" t="s">
        <v>136</v>
      </c>
    </row>
    <row r="70" spans="1:5">
      <c r="A70" s="56" t="s">
        <v>145</v>
      </c>
      <c r="B70" s="56">
        <v>1</v>
      </c>
      <c r="C70" s="57" t="s">
        <v>146</v>
      </c>
      <c r="D70" s="58">
        <v>20</v>
      </c>
      <c r="E70" s="59" t="s">
        <v>140</v>
      </c>
    </row>
    <row r="71" spans="1:5">
      <c r="A71" s="56" t="s">
        <v>145</v>
      </c>
      <c r="B71" s="56">
        <v>2</v>
      </c>
      <c r="C71" s="57" t="s">
        <v>146</v>
      </c>
      <c r="D71" s="58">
        <v>40</v>
      </c>
      <c r="E71" s="59" t="s">
        <v>140</v>
      </c>
    </row>
    <row r="72" spans="1:5">
      <c r="A72" s="56" t="s">
        <v>145</v>
      </c>
      <c r="B72" s="56">
        <v>2</v>
      </c>
      <c r="C72" s="57" t="s">
        <v>146</v>
      </c>
      <c r="D72" s="58">
        <v>80</v>
      </c>
      <c r="E72" s="59" t="s">
        <v>139</v>
      </c>
    </row>
    <row r="73" spans="1:5">
      <c r="A73" s="56" t="s">
        <v>145</v>
      </c>
      <c r="B73" s="56">
        <v>3</v>
      </c>
      <c r="C73" s="57" t="s">
        <v>146</v>
      </c>
      <c r="D73" s="58">
        <v>88</v>
      </c>
      <c r="E73" s="59" t="s">
        <v>136</v>
      </c>
    </row>
    <row r="74" spans="1:5">
      <c r="A74" s="56" t="s">
        <v>145</v>
      </c>
      <c r="B74" s="56">
        <v>3</v>
      </c>
      <c r="C74" s="57" t="s">
        <v>146</v>
      </c>
      <c r="D74" s="58">
        <v>60</v>
      </c>
      <c r="E74" s="59" t="s">
        <v>137</v>
      </c>
    </row>
    <row r="75" spans="1:5">
      <c r="A75" s="56" t="s">
        <v>145</v>
      </c>
      <c r="B75" s="56">
        <v>3</v>
      </c>
      <c r="C75" s="57" t="s">
        <v>146</v>
      </c>
      <c r="D75" s="58">
        <v>0</v>
      </c>
      <c r="E75" s="59" t="s">
        <v>140</v>
      </c>
    </row>
    <row r="76" spans="1:5">
      <c r="A76" s="56" t="s">
        <v>145</v>
      </c>
      <c r="B76" s="56">
        <v>3</v>
      </c>
      <c r="C76" s="57" t="s">
        <v>146</v>
      </c>
      <c r="D76" s="58">
        <v>20</v>
      </c>
      <c r="E76" s="59" t="s">
        <v>140</v>
      </c>
    </row>
  </sheetData>
  <conditionalFormatting sqref="E2">
    <cfRule type="colorScale" priority="7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">
    <cfRule type="colorScale" priority="7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">
    <cfRule type="colorScale" priority="7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">
    <cfRule type="colorScale" priority="7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">
    <cfRule type="colorScale" priority="7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">
    <cfRule type="colorScale" priority="7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">
    <cfRule type="colorScale" priority="6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">
    <cfRule type="colorScale" priority="6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">
    <cfRule type="colorScale" priority="6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">
    <cfRule type="colorScale" priority="6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">
    <cfRule type="colorScale" priority="6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">
    <cfRule type="colorScale" priority="6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">
    <cfRule type="colorScale" priority="6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5">
    <cfRule type="colorScale" priority="6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6">
    <cfRule type="colorScale" priority="6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7">
    <cfRule type="colorScale" priority="6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8">
    <cfRule type="colorScale" priority="5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9">
    <cfRule type="colorScale" priority="5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0">
    <cfRule type="colorScale" priority="5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1">
    <cfRule type="colorScale" priority="5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2">
    <cfRule type="colorScale" priority="5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3">
    <cfRule type="colorScale" priority="5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4">
    <cfRule type="colorScale" priority="5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5">
    <cfRule type="colorScale" priority="5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6">
    <cfRule type="colorScale" priority="5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7">
    <cfRule type="colorScale" priority="5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8">
    <cfRule type="colorScale" priority="4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9">
    <cfRule type="colorScale" priority="4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0">
    <cfRule type="colorScale" priority="4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1">
    <cfRule type="colorScale" priority="4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2">
    <cfRule type="colorScale" priority="4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3">
    <cfRule type="colorScale" priority="4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4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5">
    <cfRule type="colorScale" priority="4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6">
    <cfRule type="colorScale" priority="4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7">
    <cfRule type="colorScale" priority="4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8">
    <cfRule type="colorScale" priority="3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9">
    <cfRule type="colorScale" priority="3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0">
    <cfRule type="colorScale" priority="3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1">
    <cfRule type="colorScale" priority="3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2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3">
    <cfRule type="colorScale" priority="3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4">
    <cfRule type="colorScale" priority="3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5">
    <cfRule type="colorScale" priority="3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6">
    <cfRule type="colorScale" priority="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7">
    <cfRule type="colorScale" priority="3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8">
    <cfRule type="colorScale" priority="2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9">
    <cfRule type="colorScale" priority="2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0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1">
    <cfRule type="colorScale" priority="2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2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3">
    <cfRule type="colorScale" priority="2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4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5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6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7">
    <cfRule type="colorScale" priority="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8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9">
    <cfRule type="colorScale" priority="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0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1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2">
    <cfRule type="colorScale" priority="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3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4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5">
    <cfRule type="colorScale" priority="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6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7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8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9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0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1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3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4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5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99.xml><?xml version="1.0" encoding="utf-8"?>
<worksheet xmlns="http://schemas.openxmlformats.org/spreadsheetml/2006/main" xmlns:r="http://schemas.openxmlformats.org/officeDocument/2006/relationships">
  <dimension ref="A1:E76"/>
  <sheetViews>
    <sheetView workbookViewId="0">
      <selection sqref="A1:XFD1048576"/>
    </sheetView>
  </sheetViews>
  <sheetFormatPr baseColWidth="10" defaultRowHeight="15"/>
  <cols>
    <col min="1" max="3" width="11.42578125" style="19"/>
    <col min="4" max="4" width="11.42578125" style="62"/>
    <col min="5" max="5" width="22.5703125" style="19" bestFit="1" customWidth="1"/>
    <col min="6" max="16384" width="11.42578125" style="19"/>
  </cols>
  <sheetData>
    <row r="1" spans="1:5">
      <c r="A1" s="55" t="s">
        <v>129</v>
      </c>
      <c r="B1" s="55" t="s">
        <v>130</v>
      </c>
      <c r="C1" s="55" t="s">
        <v>131</v>
      </c>
      <c r="D1" s="61" t="s">
        <v>132</v>
      </c>
      <c r="E1" s="55" t="s">
        <v>133</v>
      </c>
    </row>
    <row r="2" spans="1:5">
      <c r="A2" s="56" t="s">
        <v>134</v>
      </c>
      <c r="B2" s="56">
        <v>1</v>
      </c>
      <c r="C2" s="57" t="s">
        <v>147</v>
      </c>
      <c r="D2" s="58">
        <v>58.82352941176471</v>
      </c>
      <c r="E2" s="59" t="s">
        <v>138</v>
      </c>
    </row>
    <row r="3" spans="1:5">
      <c r="A3" s="56" t="s">
        <v>134</v>
      </c>
      <c r="B3" s="56">
        <v>1</v>
      </c>
      <c r="C3" s="57" t="s">
        <v>147</v>
      </c>
      <c r="D3" s="58">
        <v>100</v>
      </c>
      <c r="E3" s="59" t="s">
        <v>136</v>
      </c>
    </row>
    <row r="4" spans="1:5">
      <c r="A4" s="56" t="s">
        <v>134</v>
      </c>
      <c r="B4" s="56">
        <v>1</v>
      </c>
      <c r="C4" s="57" t="s">
        <v>147</v>
      </c>
      <c r="D4" s="58">
        <v>58.82352941176471</v>
      </c>
      <c r="E4" s="59" t="s">
        <v>138</v>
      </c>
    </row>
    <row r="5" spans="1:5">
      <c r="A5" s="56" t="s">
        <v>134</v>
      </c>
      <c r="B5" s="56">
        <v>1</v>
      </c>
      <c r="C5" s="57" t="s">
        <v>147</v>
      </c>
      <c r="D5" s="58">
        <v>100</v>
      </c>
      <c r="E5" s="59" t="s">
        <v>136</v>
      </c>
    </row>
    <row r="6" spans="1:5">
      <c r="A6" s="56" t="s">
        <v>134</v>
      </c>
      <c r="B6" s="56">
        <v>1</v>
      </c>
      <c r="C6" s="57" t="s">
        <v>147</v>
      </c>
      <c r="D6" s="58">
        <v>58.82352941176471</v>
      </c>
      <c r="E6" s="59" t="s">
        <v>138</v>
      </c>
    </row>
    <row r="7" spans="1:5">
      <c r="A7" s="56" t="s">
        <v>134</v>
      </c>
      <c r="B7" s="56">
        <v>1</v>
      </c>
      <c r="C7" s="57" t="s">
        <v>147</v>
      </c>
      <c r="D7" s="58">
        <v>70.588235294117652</v>
      </c>
      <c r="E7" s="59" t="s">
        <v>139</v>
      </c>
    </row>
    <row r="8" spans="1:5">
      <c r="A8" s="56" t="s">
        <v>134</v>
      </c>
      <c r="B8" s="56">
        <v>1</v>
      </c>
      <c r="C8" s="57" t="s">
        <v>147</v>
      </c>
      <c r="D8" s="58">
        <v>82.35294117647058</v>
      </c>
      <c r="E8" s="59" t="s">
        <v>139</v>
      </c>
    </row>
    <row r="9" spans="1:5">
      <c r="A9" s="56" t="s">
        <v>134</v>
      </c>
      <c r="B9" s="56">
        <v>1</v>
      </c>
      <c r="C9" s="57" t="s">
        <v>147</v>
      </c>
      <c r="D9" s="58">
        <v>100</v>
      </c>
      <c r="E9" s="59" t="s">
        <v>136</v>
      </c>
    </row>
    <row r="10" spans="1:5">
      <c r="A10" s="56" t="s">
        <v>134</v>
      </c>
      <c r="B10" s="56">
        <v>1</v>
      </c>
      <c r="C10" s="57" t="s">
        <v>147</v>
      </c>
      <c r="D10" s="58">
        <v>100</v>
      </c>
      <c r="E10" s="59" t="s">
        <v>136</v>
      </c>
    </row>
    <row r="11" spans="1:5">
      <c r="A11" s="56" t="s">
        <v>134</v>
      </c>
      <c r="B11" s="56">
        <v>1</v>
      </c>
      <c r="C11" s="57" t="s">
        <v>147</v>
      </c>
      <c r="D11" s="58">
        <v>70.588235294117652</v>
      </c>
      <c r="E11" s="59" t="s">
        <v>139</v>
      </c>
    </row>
    <row r="12" spans="1:5">
      <c r="A12" s="56" t="s">
        <v>134</v>
      </c>
      <c r="B12" s="56">
        <v>1</v>
      </c>
      <c r="C12" s="57" t="s">
        <v>147</v>
      </c>
      <c r="D12" s="58">
        <v>58.82352941176471</v>
      </c>
      <c r="E12" s="59" t="s">
        <v>138</v>
      </c>
    </row>
    <row r="13" spans="1:5">
      <c r="A13" s="56" t="s">
        <v>134</v>
      </c>
      <c r="B13" s="56">
        <v>1</v>
      </c>
      <c r="C13" s="57" t="s">
        <v>147</v>
      </c>
      <c r="D13" s="58">
        <v>70.588235294117652</v>
      </c>
      <c r="E13" s="59" t="s">
        <v>139</v>
      </c>
    </row>
    <row r="14" spans="1:5">
      <c r="A14" s="56" t="s">
        <v>134</v>
      </c>
      <c r="B14" s="56">
        <v>1</v>
      </c>
      <c r="C14" s="57" t="s">
        <v>147</v>
      </c>
      <c r="D14" s="58">
        <v>70.588235294117652</v>
      </c>
      <c r="E14" s="59" t="s">
        <v>139</v>
      </c>
    </row>
    <row r="15" spans="1:5">
      <c r="A15" s="56" t="s">
        <v>134</v>
      </c>
      <c r="B15" s="56">
        <v>1</v>
      </c>
      <c r="C15" s="57" t="s">
        <v>147</v>
      </c>
      <c r="D15" s="58">
        <v>58.82352941176471</v>
      </c>
      <c r="E15" s="59" t="s">
        <v>138</v>
      </c>
    </row>
    <row r="16" spans="1:5">
      <c r="A16" s="56" t="s">
        <v>134</v>
      </c>
      <c r="B16" s="56">
        <v>1</v>
      </c>
      <c r="C16" s="57" t="s">
        <v>147</v>
      </c>
      <c r="D16" s="58">
        <v>58.82352941176471</v>
      </c>
      <c r="E16" s="59" t="s">
        <v>138</v>
      </c>
    </row>
    <row r="17" spans="1:5">
      <c r="A17" s="56" t="s">
        <v>134</v>
      </c>
      <c r="B17" s="56">
        <v>1</v>
      </c>
      <c r="C17" s="57" t="s">
        <v>147</v>
      </c>
      <c r="D17" s="58">
        <v>41.17647058823529</v>
      </c>
      <c r="E17" s="59" t="s">
        <v>140</v>
      </c>
    </row>
    <row r="18" spans="1:5">
      <c r="A18" s="56" t="s">
        <v>134</v>
      </c>
      <c r="B18" s="56">
        <v>2</v>
      </c>
      <c r="C18" s="57" t="s">
        <v>147</v>
      </c>
      <c r="D18" s="58">
        <v>58.82352941176471</v>
      </c>
      <c r="E18" s="59" t="s">
        <v>138</v>
      </c>
    </row>
    <row r="19" spans="1:5">
      <c r="A19" s="56" t="s">
        <v>134</v>
      </c>
      <c r="B19" s="56">
        <v>2</v>
      </c>
      <c r="C19" s="57" t="s">
        <v>147</v>
      </c>
      <c r="D19" s="58">
        <v>41.17647058823529</v>
      </c>
      <c r="E19" s="59" t="s">
        <v>140</v>
      </c>
    </row>
    <row r="20" spans="1:5">
      <c r="A20" s="56" t="s">
        <v>134</v>
      </c>
      <c r="B20" s="56">
        <v>3</v>
      </c>
      <c r="C20" s="57" t="s">
        <v>147</v>
      </c>
      <c r="D20" s="58">
        <v>58.82352941176471</v>
      </c>
      <c r="E20" s="59" t="s">
        <v>138</v>
      </c>
    </row>
    <row r="21" spans="1:5">
      <c r="A21" s="56" t="s">
        <v>134</v>
      </c>
      <c r="B21" s="56">
        <v>3</v>
      </c>
      <c r="C21" s="57" t="s">
        <v>147</v>
      </c>
      <c r="D21" s="58">
        <v>58.82352941176471</v>
      </c>
      <c r="E21" s="59" t="s">
        <v>138</v>
      </c>
    </row>
    <row r="22" spans="1:5">
      <c r="A22" s="56" t="s">
        <v>134</v>
      </c>
      <c r="B22" s="56">
        <v>3</v>
      </c>
      <c r="C22" s="57" t="s">
        <v>147</v>
      </c>
      <c r="D22" s="58">
        <v>70.588235294117652</v>
      </c>
      <c r="E22" s="59" t="s">
        <v>139</v>
      </c>
    </row>
    <row r="23" spans="1:5">
      <c r="A23" s="56" t="s">
        <v>134</v>
      </c>
      <c r="B23" s="56">
        <v>3</v>
      </c>
      <c r="C23" s="57" t="s">
        <v>147</v>
      </c>
      <c r="D23" s="58">
        <v>58.82352941176471</v>
      </c>
      <c r="E23" s="59" t="s">
        <v>138</v>
      </c>
    </row>
    <row r="24" spans="1:5">
      <c r="A24" s="56" t="s">
        <v>141</v>
      </c>
      <c r="B24" s="56">
        <v>1</v>
      </c>
      <c r="C24" s="57" t="s">
        <v>147</v>
      </c>
      <c r="D24" s="58">
        <v>123.52941176470588</v>
      </c>
      <c r="E24" s="59" t="s">
        <v>136</v>
      </c>
    </row>
    <row r="25" spans="1:5">
      <c r="A25" s="56" t="s">
        <v>141</v>
      </c>
      <c r="B25" s="56">
        <v>1</v>
      </c>
      <c r="C25" s="57" t="s">
        <v>147</v>
      </c>
      <c r="D25" s="58">
        <v>111.76470588235294</v>
      </c>
      <c r="E25" s="59" t="s">
        <v>136</v>
      </c>
    </row>
    <row r="26" spans="1:5">
      <c r="A26" s="56" t="s">
        <v>141</v>
      </c>
      <c r="B26" s="56">
        <v>1</v>
      </c>
      <c r="C26" s="57" t="s">
        <v>147</v>
      </c>
      <c r="D26" s="58">
        <v>58.82352941176471</v>
      </c>
      <c r="E26" s="59" t="s">
        <v>138</v>
      </c>
    </row>
    <row r="27" spans="1:5">
      <c r="A27" s="56" t="s">
        <v>141</v>
      </c>
      <c r="B27" s="56">
        <v>1</v>
      </c>
      <c r="C27" s="57" t="s">
        <v>147</v>
      </c>
      <c r="D27" s="58">
        <v>100</v>
      </c>
      <c r="E27" s="59" t="s">
        <v>136</v>
      </c>
    </row>
    <row r="28" spans="1:5">
      <c r="A28" s="56" t="s">
        <v>141</v>
      </c>
      <c r="B28" s="56">
        <v>1</v>
      </c>
      <c r="C28" s="57" t="s">
        <v>147</v>
      </c>
      <c r="D28" s="58">
        <v>41.17647058823529</v>
      </c>
      <c r="E28" s="59" t="s">
        <v>140</v>
      </c>
    </row>
    <row r="29" spans="1:5">
      <c r="A29" s="56" t="s">
        <v>141</v>
      </c>
      <c r="B29" s="56">
        <v>1</v>
      </c>
      <c r="C29" s="57" t="s">
        <v>147</v>
      </c>
      <c r="D29" s="58">
        <v>41.17647058823529</v>
      </c>
      <c r="E29" s="59" t="s">
        <v>140</v>
      </c>
    </row>
    <row r="30" spans="1:5">
      <c r="A30" s="56" t="s">
        <v>141</v>
      </c>
      <c r="B30" s="56">
        <v>1</v>
      </c>
      <c r="C30" s="57" t="s">
        <v>147</v>
      </c>
      <c r="D30" s="58">
        <v>82.35294117647058</v>
      </c>
      <c r="E30" s="59" t="s">
        <v>139</v>
      </c>
    </row>
    <row r="31" spans="1:5">
      <c r="A31" s="56" t="s">
        <v>141</v>
      </c>
      <c r="B31" s="56">
        <v>1</v>
      </c>
      <c r="C31" s="57" t="s">
        <v>147</v>
      </c>
      <c r="D31" s="58">
        <v>70.588235294117652</v>
      </c>
      <c r="E31" s="59" t="s">
        <v>139</v>
      </c>
    </row>
    <row r="32" spans="1:5">
      <c r="A32" s="56" t="s">
        <v>141</v>
      </c>
      <c r="B32" s="56">
        <v>2</v>
      </c>
      <c r="C32" s="57" t="s">
        <v>147</v>
      </c>
      <c r="D32" s="58">
        <v>70.588235294117652</v>
      </c>
      <c r="E32" s="59" t="s">
        <v>139</v>
      </c>
    </row>
    <row r="33" spans="1:5">
      <c r="A33" s="56" t="s">
        <v>141</v>
      </c>
      <c r="B33" s="56">
        <v>2</v>
      </c>
      <c r="C33" s="57" t="s">
        <v>147</v>
      </c>
      <c r="D33" s="58">
        <v>58.82352941176471</v>
      </c>
      <c r="E33" s="59" t="s">
        <v>138</v>
      </c>
    </row>
    <row r="34" spans="1:5">
      <c r="A34" s="56" t="s">
        <v>141</v>
      </c>
      <c r="B34" s="56">
        <v>3</v>
      </c>
      <c r="C34" s="57" t="s">
        <v>147</v>
      </c>
      <c r="D34" s="58">
        <v>58.82352941176471</v>
      </c>
      <c r="E34" s="59" t="s">
        <v>138</v>
      </c>
    </row>
    <row r="35" spans="1:5">
      <c r="A35" s="56" t="s">
        <v>141</v>
      </c>
      <c r="B35" s="56">
        <v>3</v>
      </c>
      <c r="C35" s="57" t="s">
        <v>147</v>
      </c>
      <c r="D35" s="58">
        <v>58.82352941176471</v>
      </c>
      <c r="E35" s="59" t="s">
        <v>138</v>
      </c>
    </row>
    <row r="36" spans="1:5">
      <c r="A36" s="56" t="s">
        <v>141</v>
      </c>
      <c r="B36" s="56">
        <v>3</v>
      </c>
      <c r="C36" s="57" t="s">
        <v>147</v>
      </c>
      <c r="D36" s="58">
        <v>58.82352941176471</v>
      </c>
      <c r="E36" s="59" t="s">
        <v>138</v>
      </c>
    </row>
    <row r="37" spans="1:5">
      <c r="A37" s="56" t="s">
        <v>141</v>
      </c>
      <c r="B37" s="56">
        <v>3</v>
      </c>
      <c r="C37" s="57" t="s">
        <v>147</v>
      </c>
      <c r="D37" s="58">
        <v>70.588235294117652</v>
      </c>
      <c r="E37" s="59" t="s">
        <v>139</v>
      </c>
    </row>
    <row r="38" spans="1:5">
      <c r="A38" s="56" t="s">
        <v>141</v>
      </c>
      <c r="B38" s="56">
        <v>3</v>
      </c>
      <c r="C38" s="57" t="s">
        <v>147</v>
      </c>
      <c r="D38" s="58">
        <v>58.82352941176471</v>
      </c>
      <c r="E38" s="59" t="s">
        <v>138</v>
      </c>
    </row>
    <row r="39" spans="1:5">
      <c r="A39" s="56" t="s">
        <v>142</v>
      </c>
      <c r="B39" s="56">
        <v>1</v>
      </c>
      <c r="C39" s="57" t="s">
        <v>147</v>
      </c>
      <c r="D39" s="58">
        <v>58.82352941176471</v>
      </c>
      <c r="E39" s="59" t="s">
        <v>138</v>
      </c>
    </row>
    <row r="40" spans="1:5">
      <c r="A40" s="56" t="s">
        <v>142</v>
      </c>
      <c r="B40" s="56">
        <v>2</v>
      </c>
      <c r="C40" s="57" t="s">
        <v>147</v>
      </c>
      <c r="D40" s="58">
        <v>41.17647058823529</v>
      </c>
      <c r="E40" s="59" t="s">
        <v>140</v>
      </c>
    </row>
    <row r="41" spans="1:5">
      <c r="A41" s="56" t="s">
        <v>142</v>
      </c>
      <c r="B41" s="56">
        <v>3</v>
      </c>
      <c r="C41" s="57" t="s">
        <v>147</v>
      </c>
      <c r="D41" s="58">
        <v>58.82352941176471</v>
      </c>
      <c r="E41" s="59" t="s">
        <v>138</v>
      </c>
    </row>
    <row r="42" spans="1:5">
      <c r="A42" s="56" t="s">
        <v>142</v>
      </c>
      <c r="B42" s="56">
        <v>3</v>
      </c>
      <c r="C42" s="57" t="s">
        <v>147</v>
      </c>
      <c r="D42" s="58">
        <v>58.82352941176471</v>
      </c>
      <c r="E42" s="59" t="s">
        <v>138</v>
      </c>
    </row>
    <row r="43" spans="1:5">
      <c r="A43" s="56" t="s">
        <v>142</v>
      </c>
      <c r="B43" s="56">
        <v>3</v>
      </c>
      <c r="C43" s="57" t="s">
        <v>147</v>
      </c>
      <c r="D43" s="58">
        <v>41.17647058823529</v>
      </c>
      <c r="E43" s="59" t="s">
        <v>140</v>
      </c>
    </row>
    <row r="44" spans="1:5">
      <c r="A44" s="56" t="s">
        <v>143</v>
      </c>
      <c r="B44" s="56">
        <v>1</v>
      </c>
      <c r="C44" s="57" t="s">
        <v>147</v>
      </c>
      <c r="D44" s="58">
        <v>58.82352941176471</v>
      </c>
      <c r="E44" s="59" t="s">
        <v>138</v>
      </c>
    </row>
    <row r="45" spans="1:5">
      <c r="A45" s="56" t="s">
        <v>143</v>
      </c>
      <c r="B45" s="56">
        <v>2</v>
      </c>
      <c r="C45" s="57" t="s">
        <v>147</v>
      </c>
      <c r="D45" s="58">
        <v>58.82352941176471</v>
      </c>
      <c r="E45" s="59" t="s">
        <v>138</v>
      </c>
    </row>
    <row r="46" spans="1:5">
      <c r="A46" s="56" t="s">
        <v>143</v>
      </c>
      <c r="B46" s="56">
        <v>3</v>
      </c>
      <c r="C46" s="57" t="s">
        <v>147</v>
      </c>
      <c r="D46" s="58">
        <v>58.82352941176471</v>
      </c>
      <c r="E46" s="59" t="s">
        <v>138</v>
      </c>
    </row>
    <row r="47" spans="1:5">
      <c r="A47" s="56" t="s">
        <v>143</v>
      </c>
      <c r="B47" s="56">
        <v>3</v>
      </c>
      <c r="C47" s="57" t="s">
        <v>147</v>
      </c>
      <c r="D47" s="58">
        <v>58.82352941176471</v>
      </c>
      <c r="E47" s="59" t="s">
        <v>138</v>
      </c>
    </row>
    <row r="48" spans="1:5">
      <c r="A48" s="56" t="s">
        <v>143</v>
      </c>
      <c r="B48" s="56">
        <v>3</v>
      </c>
      <c r="C48" s="57" t="s">
        <v>147</v>
      </c>
      <c r="D48" s="58">
        <v>41.17647058823529</v>
      </c>
      <c r="E48" s="59" t="s">
        <v>140</v>
      </c>
    </row>
    <row r="49" spans="1:5">
      <c r="A49" s="56" t="s">
        <v>143</v>
      </c>
      <c r="B49" s="56">
        <v>3</v>
      </c>
      <c r="C49" s="57" t="s">
        <v>147</v>
      </c>
      <c r="D49" s="58">
        <v>58.82352941176471</v>
      </c>
      <c r="E49" s="59" t="s">
        <v>138</v>
      </c>
    </row>
    <row r="50" spans="1:5">
      <c r="A50" s="56" t="s">
        <v>144</v>
      </c>
      <c r="B50" s="56">
        <v>1</v>
      </c>
      <c r="C50" s="57" t="s">
        <v>147</v>
      </c>
      <c r="D50" s="58">
        <v>111.76470588235294</v>
      </c>
      <c r="E50" s="59" t="s">
        <v>136</v>
      </c>
    </row>
    <row r="51" spans="1:5">
      <c r="A51" s="56" t="s">
        <v>144</v>
      </c>
      <c r="B51" s="56">
        <v>1</v>
      </c>
      <c r="C51" s="57" t="s">
        <v>147</v>
      </c>
      <c r="D51" s="58">
        <v>58.82352941176471</v>
      </c>
      <c r="E51" s="59" t="s">
        <v>138</v>
      </c>
    </row>
    <row r="52" spans="1:5">
      <c r="A52" s="56" t="s">
        <v>144</v>
      </c>
      <c r="B52" s="56">
        <v>1</v>
      </c>
      <c r="C52" s="57" t="s">
        <v>147</v>
      </c>
      <c r="D52" s="58">
        <v>70.588235294117652</v>
      </c>
      <c r="E52" s="59" t="s">
        <v>139</v>
      </c>
    </row>
    <row r="53" spans="1:5">
      <c r="A53" s="56" t="s">
        <v>144</v>
      </c>
      <c r="B53" s="56">
        <v>1</v>
      </c>
      <c r="C53" s="57" t="s">
        <v>147</v>
      </c>
      <c r="D53" s="58">
        <v>111.76470588235294</v>
      </c>
      <c r="E53" s="59" t="s">
        <v>136</v>
      </c>
    </row>
    <row r="54" spans="1:5">
      <c r="A54" s="56" t="s">
        <v>144</v>
      </c>
      <c r="B54" s="56">
        <v>1</v>
      </c>
      <c r="C54" s="57" t="s">
        <v>147</v>
      </c>
      <c r="D54" s="58">
        <v>100</v>
      </c>
      <c r="E54" s="59" t="s">
        <v>136</v>
      </c>
    </row>
    <row r="55" spans="1:5">
      <c r="A55" s="56" t="s">
        <v>144</v>
      </c>
      <c r="B55" s="56">
        <v>1</v>
      </c>
      <c r="C55" s="57" t="s">
        <v>147</v>
      </c>
      <c r="D55" s="58">
        <v>70.588235294117652</v>
      </c>
      <c r="E55" s="59" t="s">
        <v>139</v>
      </c>
    </row>
    <row r="56" spans="1:5">
      <c r="A56" s="56" t="s">
        <v>144</v>
      </c>
      <c r="B56" s="56">
        <v>1</v>
      </c>
      <c r="C56" s="57" t="s">
        <v>147</v>
      </c>
      <c r="D56" s="58">
        <v>70.588235294117652</v>
      </c>
      <c r="E56" s="59" t="s">
        <v>139</v>
      </c>
    </row>
    <row r="57" spans="1:5">
      <c r="A57" s="56" t="s">
        <v>144</v>
      </c>
      <c r="B57" s="56">
        <v>1</v>
      </c>
      <c r="C57" s="57" t="s">
        <v>147</v>
      </c>
      <c r="D57" s="58">
        <v>58.82352941176471</v>
      </c>
      <c r="E57" s="59" t="s">
        <v>138</v>
      </c>
    </row>
    <row r="58" spans="1:5">
      <c r="A58" s="56" t="s">
        <v>144</v>
      </c>
      <c r="B58" s="56">
        <v>1</v>
      </c>
      <c r="C58" s="57" t="s">
        <v>147</v>
      </c>
      <c r="D58" s="58">
        <v>123.52941176470588</v>
      </c>
      <c r="E58" s="59" t="s">
        <v>136</v>
      </c>
    </row>
    <row r="59" spans="1:5">
      <c r="A59" s="56" t="s">
        <v>144</v>
      </c>
      <c r="B59" s="56">
        <v>2</v>
      </c>
      <c r="C59" s="57" t="s">
        <v>147</v>
      </c>
      <c r="D59" s="58">
        <v>41.17647058823529</v>
      </c>
      <c r="E59" s="59" t="s">
        <v>140</v>
      </c>
    </row>
    <row r="60" spans="1:5">
      <c r="A60" s="56" t="s">
        <v>144</v>
      </c>
      <c r="B60" s="56">
        <v>2</v>
      </c>
      <c r="C60" s="57" t="s">
        <v>147</v>
      </c>
      <c r="D60" s="58">
        <v>123.52941176470588</v>
      </c>
      <c r="E60" s="59" t="s">
        <v>136</v>
      </c>
    </row>
    <row r="61" spans="1:5">
      <c r="A61" s="56" t="s">
        <v>144</v>
      </c>
      <c r="B61" s="56">
        <v>2</v>
      </c>
      <c r="C61" s="57" t="s">
        <v>147</v>
      </c>
      <c r="D61" s="58">
        <v>41.17647058823529</v>
      </c>
      <c r="E61" s="59" t="s">
        <v>140</v>
      </c>
    </row>
    <row r="62" spans="1:5">
      <c r="A62" s="56" t="s">
        <v>144</v>
      </c>
      <c r="B62" s="56">
        <v>3</v>
      </c>
      <c r="C62" s="57" t="s">
        <v>147</v>
      </c>
      <c r="D62" s="58">
        <v>58.82352941176471</v>
      </c>
      <c r="E62" s="59" t="s">
        <v>138</v>
      </c>
    </row>
    <row r="63" spans="1:5">
      <c r="A63" s="56" t="s">
        <v>144</v>
      </c>
      <c r="B63" s="56">
        <v>3</v>
      </c>
      <c r="C63" s="57" t="s">
        <v>147</v>
      </c>
      <c r="D63" s="58">
        <v>100</v>
      </c>
      <c r="E63" s="59" t="s">
        <v>136</v>
      </c>
    </row>
    <row r="64" spans="1:5">
      <c r="A64" s="56" t="s">
        <v>144</v>
      </c>
      <c r="B64" s="56">
        <v>3</v>
      </c>
      <c r="C64" s="57" t="s">
        <v>147</v>
      </c>
      <c r="D64" s="58">
        <v>58.82352941176471</v>
      </c>
      <c r="E64" s="59" t="s">
        <v>138</v>
      </c>
    </row>
    <row r="65" spans="1:5">
      <c r="A65" s="56" t="s">
        <v>145</v>
      </c>
      <c r="B65" s="56">
        <v>1</v>
      </c>
      <c r="C65" s="57" t="s">
        <v>147</v>
      </c>
      <c r="D65" s="58">
        <v>41.17647058823529</v>
      </c>
      <c r="E65" s="59" t="s">
        <v>140</v>
      </c>
    </row>
    <row r="66" spans="1:5">
      <c r="A66" s="56" t="s">
        <v>145</v>
      </c>
      <c r="B66" s="56">
        <v>1</v>
      </c>
      <c r="C66" s="57" t="s">
        <v>147</v>
      </c>
      <c r="D66" s="58">
        <v>41.17647058823529</v>
      </c>
      <c r="E66" s="59" t="s">
        <v>140</v>
      </c>
    </row>
    <row r="67" spans="1:5">
      <c r="A67" s="56" t="s">
        <v>145</v>
      </c>
      <c r="B67" s="56">
        <v>1</v>
      </c>
      <c r="C67" s="57" t="s">
        <v>147</v>
      </c>
      <c r="D67" s="58">
        <v>100</v>
      </c>
      <c r="E67" s="59" t="s">
        <v>136</v>
      </c>
    </row>
    <row r="68" spans="1:5">
      <c r="A68" s="56" t="s">
        <v>145</v>
      </c>
      <c r="B68" s="56">
        <v>1</v>
      </c>
      <c r="C68" s="57" t="s">
        <v>147</v>
      </c>
      <c r="D68" s="58">
        <v>70.588235294117652</v>
      </c>
      <c r="E68" s="59" t="s">
        <v>139</v>
      </c>
    </row>
    <row r="69" spans="1:5">
      <c r="A69" s="56" t="s">
        <v>145</v>
      </c>
      <c r="B69" s="56">
        <v>1</v>
      </c>
      <c r="C69" s="57" t="s">
        <v>147</v>
      </c>
      <c r="D69" s="58">
        <v>70.588235294117652</v>
      </c>
      <c r="E69" s="59" t="s">
        <v>139</v>
      </c>
    </row>
    <row r="70" spans="1:5">
      <c r="A70" s="56" t="s">
        <v>145</v>
      </c>
      <c r="B70" s="56">
        <v>1</v>
      </c>
      <c r="C70" s="57" t="s">
        <v>147</v>
      </c>
      <c r="D70" s="58">
        <v>41.17647058823529</v>
      </c>
      <c r="E70" s="59" t="s">
        <v>140</v>
      </c>
    </row>
    <row r="71" spans="1:5">
      <c r="A71" s="56" t="s">
        <v>145</v>
      </c>
      <c r="B71" s="56">
        <v>2</v>
      </c>
      <c r="C71" s="57" t="s">
        <v>147</v>
      </c>
      <c r="D71" s="58">
        <v>58.82352941176471</v>
      </c>
      <c r="E71" s="59" t="s">
        <v>138</v>
      </c>
    </row>
    <row r="72" spans="1:5">
      <c r="A72" s="56" t="s">
        <v>145</v>
      </c>
      <c r="B72" s="56">
        <v>2</v>
      </c>
      <c r="C72" s="57" t="s">
        <v>147</v>
      </c>
      <c r="D72" s="58">
        <v>58.82352941176471</v>
      </c>
      <c r="E72" s="59" t="s">
        <v>138</v>
      </c>
    </row>
    <row r="73" spans="1:5">
      <c r="A73" s="56" t="s">
        <v>145</v>
      </c>
      <c r="B73" s="56">
        <v>3</v>
      </c>
      <c r="C73" s="57" t="s">
        <v>147</v>
      </c>
      <c r="D73" s="58">
        <v>58.82352941176471</v>
      </c>
      <c r="E73" s="59" t="s">
        <v>138</v>
      </c>
    </row>
    <row r="74" spans="1:5">
      <c r="A74" s="56" t="s">
        <v>145</v>
      </c>
      <c r="B74" s="56">
        <v>3</v>
      </c>
      <c r="C74" s="57" t="s">
        <v>147</v>
      </c>
      <c r="D74" s="58">
        <v>70.588235294117652</v>
      </c>
      <c r="E74" s="59" t="s">
        <v>139</v>
      </c>
    </row>
    <row r="75" spans="1:5">
      <c r="A75" s="56" t="s">
        <v>145</v>
      </c>
      <c r="B75" s="56">
        <v>3</v>
      </c>
      <c r="C75" s="57" t="s">
        <v>147</v>
      </c>
      <c r="D75" s="58">
        <v>58.82352941176471</v>
      </c>
      <c r="E75" s="59" t="s">
        <v>138</v>
      </c>
    </row>
    <row r="76" spans="1:5">
      <c r="A76" s="56" t="s">
        <v>145</v>
      </c>
      <c r="B76" s="56">
        <v>3</v>
      </c>
      <c r="C76" s="57" t="s">
        <v>147</v>
      </c>
      <c r="D76" s="58">
        <v>58.82352941176471</v>
      </c>
      <c r="E76" s="59" t="s">
        <v>138</v>
      </c>
    </row>
  </sheetData>
  <conditionalFormatting sqref="E2">
    <cfRule type="colorScale" priority="7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">
    <cfRule type="colorScale" priority="7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">
    <cfRule type="colorScale" priority="7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">
    <cfRule type="colorScale" priority="7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">
    <cfRule type="colorScale" priority="7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">
    <cfRule type="colorScale" priority="7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8">
    <cfRule type="colorScale" priority="6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9">
    <cfRule type="colorScale" priority="6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0">
    <cfRule type="colorScale" priority="6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1">
    <cfRule type="colorScale" priority="6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2">
    <cfRule type="colorScale" priority="6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3">
    <cfRule type="colorScale" priority="6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4">
    <cfRule type="colorScale" priority="6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5">
    <cfRule type="colorScale" priority="6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6">
    <cfRule type="colorScale" priority="6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7">
    <cfRule type="colorScale" priority="6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8">
    <cfRule type="colorScale" priority="5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19">
    <cfRule type="colorScale" priority="5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0">
    <cfRule type="colorScale" priority="5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1">
    <cfRule type="colorScale" priority="5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2">
    <cfRule type="colorScale" priority="5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3">
    <cfRule type="colorScale" priority="5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4">
    <cfRule type="colorScale" priority="5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5">
    <cfRule type="colorScale" priority="5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6">
    <cfRule type="colorScale" priority="5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7">
    <cfRule type="colorScale" priority="5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8">
    <cfRule type="colorScale" priority="4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29">
    <cfRule type="colorScale" priority="4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0">
    <cfRule type="colorScale" priority="4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1">
    <cfRule type="colorScale" priority="4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2">
    <cfRule type="colorScale" priority="4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3">
    <cfRule type="colorScale" priority="4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4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5">
    <cfRule type="colorScale" priority="4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6">
    <cfRule type="colorScale" priority="4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7">
    <cfRule type="colorScale" priority="4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8">
    <cfRule type="colorScale" priority="3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39">
    <cfRule type="colorScale" priority="3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0">
    <cfRule type="colorScale" priority="3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1">
    <cfRule type="colorScale" priority="3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2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3">
    <cfRule type="colorScale" priority="3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4">
    <cfRule type="colorScale" priority="3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5">
    <cfRule type="colorScale" priority="3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6">
    <cfRule type="colorScale" priority="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7">
    <cfRule type="colorScale" priority="3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8">
    <cfRule type="colorScale" priority="2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49">
    <cfRule type="colorScale" priority="2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0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1">
    <cfRule type="colorScale" priority="2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2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3">
    <cfRule type="colorScale" priority="2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4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5">
    <cfRule type="colorScale" priority="2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6">
    <cfRule type="colorScale" priority="2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7">
    <cfRule type="colorScale" priority="2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8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59">
    <cfRule type="colorScale" priority="1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0">
    <cfRule type="colorScale" priority="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1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2">
    <cfRule type="colorScale" priority="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3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4">
    <cfRule type="colorScale" priority="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5">
    <cfRule type="colorScale" priority="1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6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7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8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9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0">
    <cfRule type="colorScale" priority="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1">
    <cfRule type="colorScale" priority="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2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3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4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5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7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101</vt:i4>
      </vt:variant>
    </vt:vector>
  </HeadingPairs>
  <TitlesOfParts>
    <vt:vector size="101" baseType="lpstr">
      <vt:lpstr>Gráfico 7.1</vt:lpstr>
      <vt:lpstr>Gráfico 7.2</vt:lpstr>
      <vt:lpstr>Gráfico 7.3</vt:lpstr>
      <vt:lpstr>Gráfico 7.4</vt:lpstr>
      <vt:lpstr>Gráfico 7.5</vt:lpstr>
      <vt:lpstr>Gráfico 7.6</vt:lpstr>
      <vt:lpstr>Gráfico 7.7</vt:lpstr>
      <vt:lpstr>Gráfico 7.8</vt:lpstr>
      <vt:lpstr>Gráfico 7.9</vt:lpstr>
      <vt:lpstr>Gráfico 7.10</vt:lpstr>
      <vt:lpstr>Gráfico 7.11</vt:lpstr>
      <vt:lpstr>Gráfico 7.12</vt:lpstr>
      <vt:lpstr>Gráfico 7.13</vt:lpstr>
      <vt:lpstr>Gráfico 7.14</vt:lpstr>
      <vt:lpstr>Gráfico 7.15</vt:lpstr>
      <vt:lpstr>Gráfico 7.16</vt:lpstr>
      <vt:lpstr>Gráfico 7.17</vt:lpstr>
      <vt:lpstr>Gráfico 7.18</vt:lpstr>
      <vt:lpstr>Gráfico 7.19</vt:lpstr>
      <vt:lpstr>Gráfico 7.20</vt:lpstr>
      <vt:lpstr>Gráfico 7.21</vt:lpstr>
      <vt:lpstr>Gráfico 7.22</vt:lpstr>
      <vt:lpstr>Gráfico 7.23</vt:lpstr>
      <vt:lpstr>Gráfico 7.24</vt:lpstr>
      <vt:lpstr>Gráfico 7.25</vt:lpstr>
      <vt:lpstr>Gráfico 7.26</vt:lpstr>
      <vt:lpstr>Gráfico 7.27</vt:lpstr>
      <vt:lpstr>Gráfico 7.28</vt:lpstr>
      <vt:lpstr>Gráfico 7.29</vt:lpstr>
      <vt:lpstr>Gráfico 7.30</vt:lpstr>
      <vt:lpstr>Gráfico 7.31</vt:lpstr>
      <vt:lpstr>Gráfico 7.32</vt:lpstr>
      <vt:lpstr>Gráfico 7.33</vt:lpstr>
      <vt:lpstr>Gráfico 7.34</vt:lpstr>
      <vt:lpstr>Gráfico 7.35</vt:lpstr>
      <vt:lpstr>Gráfico 7.36</vt:lpstr>
      <vt:lpstr>Gráfico 7.37</vt:lpstr>
      <vt:lpstr>Gráfico 7.38</vt:lpstr>
      <vt:lpstr>Gráfico 7.39</vt:lpstr>
      <vt:lpstr>Gráfico 7.40</vt:lpstr>
      <vt:lpstr>Gráfico 7.41</vt:lpstr>
      <vt:lpstr>Gráfico 7.42</vt:lpstr>
      <vt:lpstr>Gráfico 7.43</vt:lpstr>
      <vt:lpstr>Gráfico 7.44</vt:lpstr>
      <vt:lpstr>Gráfico 7.45</vt:lpstr>
      <vt:lpstr>Gráfico 7.46</vt:lpstr>
      <vt:lpstr>Gráfico 7.47</vt:lpstr>
      <vt:lpstr>Gráfico 7.48</vt:lpstr>
      <vt:lpstr>Gráfico 7.49</vt:lpstr>
      <vt:lpstr>Gráfico 7.50</vt:lpstr>
      <vt:lpstr>Gráfico 7.51</vt:lpstr>
      <vt:lpstr>Gráfico 7.52</vt:lpstr>
      <vt:lpstr>Gráfico 7.53</vt:lpstr>
      <vt:lpstr>Gráfico 7.54</vt:lpstr>
      <vt:lpstr>Gráfico 7.55</vt:lpstr>
      <vt:lpstr>Gráfico 7.56</vt:lpstr>
      <vt:lpstr>Gráfico 7.57</vt:lpstr>
      <vt:lpstr>Gráfico 7.58</vt:lpstr>
      <vt:lpstr>Gráfico 7.59</vt:lpstr>
      <vt:lpstr>Gráfico 7.60</vt:lpstr>
      <vt:lpstr>Gráfico 7.61</vt:lpstr>
      <vt:lpstr>Gráfico 7.62</vt:lpstr>
      <vt:lpstr>Gráfico 7.63</vt:lpstr>
      <vt:lpstr>Gráfico 7.64</vt:lpstr>
      <vt:lpstr>Gráfico 7.65</vt:lpstr>
      <vt:lpstr>Gráfico 7.66</vt:lpstr>
      <vt:lpstr>Gráfico 7.67</vt:lpstr>
      <vt:lpstr>Gráfico 7.68</vt:lpstr>
      <vt:lpstr>Gráfico 7.69</vt:lpstr>
      <vt:lpstr>Gráfico 7.70</vt:lpstr>
      <vt:lpstr>Gráfico 7.71</vt:lpstr>
      <vt:lpstr>Gráfico 7.72</vt:lpstr>
      <vt:lpstr>Gráfico 7.73</vt:lpstr>
      <vt:lpstr>Gráfico 7.74</vt:lpstr>
      <vt:lpstr>Gráfico 7.75</vt:lpstr>
      <vt:lpstr>Gráfico 7.76</vt:lpstr>
      <vt:lpstr>Gráfico 7.77</vt:lpstr>
      <vt:lpstr>Gráfico 7.78</vt:lpstr>
      <vt:lpstr>Gráfico 7.79</vt:lpstr>
      <vt:lpstr>Gráfico 7.80</vt:lpstr>
      <vt:lpstr>Gráfico 7.81</vt:lpstr>
      <vt:lpstr>Gráfico 7.82</vt:lpstr>
      <vt:lpstr>Gráfico 7.83</vt:lpstr>
      <vt:lpstr>Gráfico 7.84</vt:lpstr>
      <vt:lpstr>Gráfico 7.85</vt:lpstr>
      <vt:lpstr>Gráfico 7.86</vt:lpstr>
      <vt:lpstr>Gráfico 7.87</vt:lpstr>
      <vt:lpstr>Gráfico 7.88</vt:lpstr>
      <vt:lpstr>Gráfico 7.89</vt:lpstr>
      <vt:lpstr>Gráfico 7.90</vt:lpstr>
      <vt:lpstr>Gráfico 7.91</vt:lpstr>
      <vt:lpstr>Gráfico 7.92</vt:lpstr>
      <vt:lpstr>Gráfico 7.93</vt:lpstr>
      <vt:lpstr>Gráfico 7.94</vt:lpstr>
      <vt:lpstr>Gráfico 7.95</vt:lpstr>
      <vt:lpstr>Gráfico 7.96</vt:lpstr>
      <vt:lpstr>Gráfico 7.97</vt:lpstr>
      <vt:lpstr>Gráfico 7.98</vt:lpstr>
      <vt:lpstr>Gráfico 7.99</vt:lpstr>
      <vt:lpstr>Gráfico 7.100</vt:lpstr>
      <vt:lpstr>Gráfico 7.101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Gráficos Capítulo 7</dc:title>
  <dc:creator>IIE</dc:creator>
  <cp:lastModifiedBy>iie</cp:lastModifiedBy>
  <dcterms:created xsi:type="dcterms:W3CDTF">2017-03-23T13:03:46Z</dcterms:created>
  <dcterms:modified xsi:type="dcterms:W3CDTF">2017-03-29T13:39:12Z</dcterms:modified>
</cp:coreProperties>
</file>